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II-398 Trstěnice, most 398-001\soupis prací\"/>
    </mc:Choice>
  </mc:AlternateContent>
  <bookViews>
    <workbookView xWindow="0" yWindow="0" windowWidth="0" windowHeight="0" activeTab="2"/>
  </bookViews>
  <sheets>
    <sheet name="000Ostatní" sheetId="2" r:id="rId1"/>
    <sheet name="000Vedlejší" sheetId="3" r:id="rId2"/>
    <sheet name="SO 201" sheetId="4" r:id="rId3"/>
  </sheets>
  <calcPr/>
</workbook>
</file>

<file path=xl/calcChain.xml><?xml version="1.0" encoding="utf-8"?>
<calcChain xmlns="http://schemas.openxmlformats.org/spreadsheetml/2006/main">
  <c i="4" l="1" r="I3"/>
  <c r="I137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I112"/>
  <c r="O133"/>
  <c r="I133"/>
  <c r="O129"/>
  <c r="I129"/>
  <c r="O125"/>
  <c r="I125"/>
  <c r="O121"/>
  <c r="I121"/>
  <c r="O117"/>
  <c r="I117"/>
  <c r="O113"/>
  <c r="I113"/>
  <c r="I71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58"/>
  <c r="O67"/>
  <c r="I67"/>
  <c r="O63"/>
  <c r="I63"/>
  <c r="O59"/>
  <c r="I59"/>
  <c r="I1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<sst xmlns="http://schemas.openxmlformats.org/spreadsheetml/2006/main">
  <si>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</si>
  <si>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</si>
  <si>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</si>
  <si>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</si>
  <si>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</si>
  <si>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II/398</t>
  </si>
  <si>
    <t>Trstěnice, most 398-001</t>
  </si>
  <si>
    <t>Ostatní</t>
  </si>
  <si>
    <t>O</t>
  </si>
  <si>
    <t>Objekt:</t>
  </si>
  <si>
    <t>000</t>
  </si>
  <si>
    <t>ONVN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</si>
  <si>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</si>
  <si>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</si>
  <si>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</si>
  <si>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</si>
  <si>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</si>
  <si>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</si>
  <si>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</si>
  <si>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</si>
  <si>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</si>
  <si>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</si>
  <si>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</si>
  <si>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</si>
  <si>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</si>
  <si>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</si>
  <si>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</si>
  <si>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</si>
  <si>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</si>
  <si>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</si>
  <si>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</si>
  <si>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</si>
  <si>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</si>
  <si>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</si>
  <si>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</si>
  <si>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VV</t>
  </si>
  <si>
    <t>1 = 1,000 [A]</t>
  </si>
  <si>
    <t>TS</t>
  </si>
  <si>
    <t>zahrnuje veškeré náklady spojené s objednatelem požadovanými pracemi, především:
- vytyčování jednotlivých konstrukčních částí objektů
- zaměření konstrukce po odbourání částí konnstrukcí
- měření jednotlivých dokončených konstrukčních částí před pokračováním prací
- geodetické zaměření dokončené stavby</t>
  </si>
  <si>
    <t>02943</t>
  </si>
  <si>
    <t>OSTATNÍ POŽADAVKY - VYPRACOVÁNÍ RDS</t>
  </si>
  <si>
    <t>realizační dokumentace stavby</t>
  </si>
  <si>
    <t>zahrnuje veškeré náklady spojené s objednatelem požadovanými pracemi</t>
  </si>
  <si>
    <t>02944</t>
  </si>
  <si>
    <t>OSTAT POŽADAVKY - DOKUMENTACE SKUTEČ PROVEDENÍ V DIGIT FORMĚ</t>
  </si>
  <si>
    <t>02946</t>
  </si>
  <si>
    <t>OSTAT POŽADAVKY - FOTODOKUMENTACE</t>
  </si>
  <si>
    <t>fotodokumentace provádění stavby, vč. fotodokumentace stavu blízkých nemovitostí před zahájením, v průběhu a po ukončení stavby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</si>
  <si>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</si>
  <si>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</si>
  <si>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</si>
  <si>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Vše v režii zhotovitele.</t>
  </si>
  <si>
    <t>zahrnuje veškeré náklady spojené s objednatelem požadovanými zařízeními</t>
  </si>
  <si>
    <t>Vedlejší</t>
  </si>
  <si>
    <t>00001</t>
  </si>
  <si>
    <t>R</t>
  </si>
  <si>
    <t>Vytyčení veškerých inženýrských sítí v prostoru staveniště</t>
  </si>
  <si>
    <t>00002</t>
  </si>
  <si>
    <t>Vytyčení obvodu prostoru staveniště</t>
  </si>
  <si>
    <t>00003</t>
  </si>
  <si>
    <t>Zřízení a odstranění zařízení staveniště</t>
  </si>
  <si>
    <t>00004</t>
  </si>
  <si>
    <t>Zajištění povolení k uzavírkám</t>
  </si>
  <si>
    <t>00005</t>
  </si>
  <si>
    <t>Zajištění stanovení, umístění, údržbu, přemístění a odstranění dočasného dopravního značení</t>
  </si>
  <si>
    <t>00014</t>
  </si>
  <si>
    <t>Zajištění provedení a výstupů veškerých zkoušek a revizí</t>
  </si>
  <si>
    <t>00015</t>
  </si>
  <si>
    <t>Bezpečnostní opatření</t>
  </si>
  <si>
    <t>00016</t>
  </si>
  <si>
    <t>Výpočet hluku ze stavební činnosti</t>
  </si>
  <si>
    <t>00018</t>
  </si>
  <si>
    <t>Návrh technologického postupu prací</t>
  </si>
  <si>
    <t>SO 201</t>
  </si>
  <si>
    <t>Most ev.č. 398-001</t>
  </si>
  <si>
    <t>014102</t>
  </si>
  <si>
    <t>a</t>
  </si>
  <si>
    <t>POPLATKY ZA SKLÁDKU</t>
  </si>
  <si>
    <t>T</t>
  </si>
  <si>
    <t>zemina, kamení</t>
  </si>
  <si>
    <t>"`113328`"_x000d_
 10,50*1,90 = 19,950 [A]_x000d_
 "`131738`"_x000d_
 11,50*2,00 = 23,000 [B]_x000d_
 "`132738`"_x000d_
 1,08*2,00 = 2,160 [C]_x000d_
 celkem: A+B+C = 45,110 [D]</t>
  </si>
  <si>
    <t>zahrnuje veškeré poplatky provozovateli skládky související s uložením odpadu na skládce.</t>
  </si>
  <si>
    <t>b</t>
  </si>
  <si>
    <t>stavební suť</t>
  </si>
  <si>
    <t>"`113524`"_x000d_
 12,00*0,25*0,15*2,30 = 1,035 [A]_x000d_
 "`966158`"_x000d_
 7,50*2,30 = 17,250 [B]_x000d_
 "`966168`"_x000d_
 3,366*2,50 = 8,415 [C]_x000d_
 celkem: A+B+C = 26,700 [D]</t>
  </si>
  <si>
    <t>1</t>
  </si>
  <si>
    <t>Zemní práce</t>
  </si>
  <si>
    <t>113328</t>
  </si>
  <si>
    <t>ODSTRAN PODKL ZPEVNĚNÝCH PLOCH Z KAMENIVA NESTMEL, ODVOZ DO 20KM</t>
  </si>
  <si>
    <t>M3</t>
  </si>
  <si>
    <t>"dno mostu:"_x000d_
 3,00*10,00*0,35 = 10,500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</si>
  <si>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</si>
  <si>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113524</t>
  </si>
  <si>
    <t>ODSTRANĚNÍ CHODNÍKOVÝCH A SILNIČNÍCH OBRUBNÍKŮ BETONOVÝCH, ODVOZ DO 5KM</t>
  </si>
  <si>
    <t>M</t>
  </si>
  <si>
    <t>silniční obrubník, odvoz na skládku včetně uložení</t>
  </si>
  <si>
    <t>9,00+3,00 = 12,000 [A]</t>
  </si>
  <si>
    <t>11352B</t>
  </si>
  <si>
    <t>ODSTRANĚNÍ CHODNÍKOVÝCH A SILNIČNÍCH OBRUBNÍKŮ BETONOVÝCH - DOPRAVA</t>
  </si>
  <si>
    <t>tkm</t>
  </si>
  <si>
    <t>dalších 15 km k pol. č. 113524</t>
  </si>
  <si>
    <t>12,00*0,25*0,15*2,30*15 = 15,525 [A]</t>
  </si>
  <si>
    <t>Položka zahrnuje samostatnou dopravu suti a vybouraných hmot. Množství se určí jako součin hmotnosti [t] a požadované vzdálenosti [km].</t>
  </si>
  <si>
    <t>11372</t>
  </si>
  <si>
    <t>FRÉZOVÁNÍ ZPEVNĚNÝCH PLOCH ASFALTOVÝCH</t>
  </si>
  <si>
    <t>odfrézování stávajících asfaltových vrstev vozovky v tl. 0,15 m, včetně odvozu a likvidace vyfrézovaného materiálu v režii zhotovitele</t>
  </si>
  <si>
    <t>((8,20+10,50)/2)*4,80*0,05 = 2,244 [A]_x000d_
 ((8,20+10,50)/2)*4,20*0,05 = 1,964 [B]_x000d_
 ((8,20+10,50)/2)*3,60*0,05 = 1,683 [C]_x000d_
 celkem: A+B+C = 5,891 [D]</t>
  </si>
  <si>
    <t>Položka zahrnuje veškerou manipulaci s vybouranou sutí a s vybouranými hmotami.</t>
  </si>
  <si>
    <t>131738</t>
  </si>
  <si>
    <t>HLOUBENÍ JAM ZAPAŽ I NEPAŽ TŘ. I, ODVOZ DO 20KM</t>
  </si>
  <si>
    <t>"jáma pro novou šachtu:"_x000d_
 10,00 = 10,000 [A]_x000d_
 "jáma pro novou uliční vpusť:"_x000d_
 1,50 = 1,500 [B]_x000d_
 celkem: A+B = 11,500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</si>
  <si>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</si>
  <si>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132738</t>
  </si>
  <si>
    <t>HLOUBENÍ RÝH ŠÍŘ DO 2M PAŽ I NEPAŽ TŘ. I, ODVOZ DO 20KM</t>
  </si>
  <si>
    <t>pro DN 150</t>
  </si>
  <si>
    <t>0,80*1,50*0,90 = 1,080 [A]</t>
  </si>
  <si>
    <t>17120</t>
  </si>
  <si>
    <t>ULOŽENÍ SYPANINY DO NÁSYPŮ A NA SKLÁDKY BEZ ZHUTNĚNÍ</t>
  </si>
  <si>
    <t>na skládku</t>
  </si>
  <si>
    <t>"`131738`"_x000d_
 11,50 = 11,500 [A]_x000d_
 "`132738`"_x000d_
 1,080 = 1,080 [B]_x000d_
 celkem: A+B = 12,580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</si>
  <si>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</si>
  <si>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</si>
  <si>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</si>
  <si>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štěrkodrť fr. 0/63 mm
odečíst objem železobetonových trub, objem betonu a objem podkladní vrstvy štěrku</t>
  </si>
  <si>
    <t>2,02*3,00*10,00 = 60,600 [A]_x000d_
 -20,612-11,50-3,45 = -35,562 [B]_x000d_
 celkem: A+B = 25,038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</si>
  <si>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</si>
  <si>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</si>
  <si>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</si>
  <si>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potrubí DN 150 štěrkopískem fr. 0-8 mm, hutnit po vrstvách tl. 150 mm na 95% PS</t>
  </si>
  <si>
    <t>0,80*1,50*0,45 = 0,540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</si>
  <si>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</si>
  <si>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</si>
  <si>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</si>
  <si>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M2</t>
  </si>
  <si>
    <t>"dno mostu:"_x000d_
 3,00*10,00 = 30,000 [A]_x000d_
 "dno rýhy:"_x000d_
 1,50*0,80 = 1,200 [B]_x000d_
 celkem: A+B = 31,200 [C]</t>
  </si>
  <si>
    <t>položka zahrnuje úpravu pláně včetně vyrovnání výškových rozdílů. Míru zhutnění určuje projekt.</t>
  </si>
  <si>
    <t>4</t>
  </si>
  <si>
    <t>Vodorovné konstrukce</t>
  </si>
  <si>
    <t>451313</t>
  </si>
  <si>
    <t>PODKLADNÍ A VÝPLŇOVÉ VRSTVY Z PROSTÉHO BETONU C16/20</t>
  </si>
  <si>
    <t>beton C16/20-XF3</t>
  </si>
  <si>
    <t>"pod železobetonové trouby:"_x000d_
 2,30*10,00*0,15 = 3,450 [A]_x000d_
 "obetonování železobetonových trub:"_x000d_
 2,30*10,00*0,35 = 8,050 [B]_x000d_
 celkem: A+B = 11,500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</si>
  <si>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</si>
  <si>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</si>
  <si>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</si>
  <si>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>ŠD 0-32, včetně hutnění</t>
  </si>
  <si>
    <t>"chodníky:"_x000d_
 (8,50+2,50+2,00)*0,25 = 3,250 [A]_x000d_
 "pod železobetonové trouby:"_x000d_
 2,30*10,00*0,15 = 3,450 [B]_x000d_
 "potrubí DN 150:"_x000d_
 0,80*1,50*0,35 = 6,000 [C]_x000d_
 celkem: A+B+C = 12,700 [D]</t>
  </si>
  <si>
    <t>položka zahrnuje dodávku předepsaného kameniva, mimostaveništní a vnitrostaveništní dopravu a jeho uložení
není-li v zadávací dokumentaci uvedeno jinak, jedná se o nakupovaný materiál</t>
  </si>
  <si>
    <t>45157</t>
  </si>
  <si>
    <t>PODKLADNÍ A VÝPLŇOVÉ VRSTVY Z KAMENIVA TĚŽENÉHO</t>
  </si>
  <si>
    <t>lože pro potrubí DN 150 v tl. 100 mm, materiál štěrkopísek fr. 0-8 mm</t>
  </si>
  <si>
    <t>0,80*1,50*0,10 = 0,120 [A]</t>
  </si>
  <si>
    <t>5</t>
  </si>
  <si>
    <t>Komunikace</t>
  </si>
  <si>
    <t>56330</t>
  </si>
  <si>
    <t>VOZOVKOVÉ VRSTVY ZE ŠTĚRKODRTI</t>
  </si>
  <si>
    <t>štěrkodrť fr. 0-32 mm tl. 400 mm, hutněné po vrstvách (150/150/100)</t>
  </si>
  <si>
    <t>((8,20+10,50)/2)*3,60*0,20 = 6,732 [A]_x000d_
 ((8,20+10,50)/2)*3,00*0,20 = 5,610 [B]_x000d_
 celkem: A+B = 12,342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</si>
  <si>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</si>
  <si>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572121</t>
  </si>
  <si>
    <t>INFILTRAČNÍ POSTŘIK ASFALTOVÝ DO 1,0KG/M2</t>
  </si>
  <si>
    <t>pod ACP 16+, 0,8kg/m2</t>
  </si>
  <si>
    <t>((8,20+10,50)/2)*3,60 = 33,660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</si>
  <si>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</si>
  <si>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572221</t>
  </si>
  <si>
    <t>SPOJOVACÍ POSTŘIK Z ASFALTU DO 1,0KG/M2</t>
  </si>
  <si>
    <t>pod ACO 11 a ACL 16, 0,3-0,7 kg/m2</t>
  </si>
  <si>
    <t>((8,20+10,50)/2)*4,80 = 44,880 [A]_x000d_
 ((8,20+10,50)/2)*4,20 = 39,270 [B]_x000d_
 celkem: A+B = 84,150 [C]</t>
  </si>
  <si>
    <t>574A43</t>
  </si>
  <si>
    <t>ASFALTOVÝ BETON PRO OBRUSNÉ VRSTVY ACO 11 TL. 50MM</t>
  </si>
  <si>
    <t>((8,20+10,50)/2)*4,80 = 44,880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</si>
  <si>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</si>
  <si>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574C45</t>
  </si>
  <si>
    <t>ASFALTOVÝ BETON PRO LOŽNÍ VRSTVY ACL 16 TL. 50MM</t>
  </si>
  <si>
    <t>((8,20+10,50)/2)*4,20 = 39,270 [A]</t>
  </si>
  <si>
    <t>574E76</t>
  </si>
  <si>
    <t>ASFALTOVÝ BETON PRO PODKLADNÍ VRSTVY ACP 16+, 16S TL. 80MM</t>
  </si>
  <si>
    <t>ACP 16+</t>
  </si>
  <si>
    <t>57791A</t>
  </si>
  <si>
    <t>VÝSPRAVA VÝTLUKŮ SMĚSÍ ACO (HMOTNOST)</t>
  </si>
  <si>
    <t>vyspravení výtluků vozovky asfaltovým betonem ACO 11 tl. vrstvy do 50 mm, spojovací nátěr z asf. emulze v množství 0,50 kg/m2
včetně odvozu a likvidace vybouraného materiálu v režii zhotovitele</t>
  </si>
  <si>
    <t>50 = 50,000 [A]</t>
  </si>
  <si>
    <t>- odfrézování nebo jiné odstranění poškozených vozovkových vrstev
- zaříznutí hran
- vyčištění
- nátěr spojovací
- dodání a výplň předepsanou zhutněnou balenou asfaltovou směsí
- řezání asfaltového krytu v místech napojení do tloušťky 50 mm
- asfaltová zálivka</t>
  </si>
  <si>
    <t>582611</t>
  </si>
  <si>
    <t>KRYTY Z BETON DLAŽDIC SE ZÁMKEM ŠEDÝCH TL 60MM DO LOŽE Z KAM</t>
  </si>
  <si>
    <t>zámková dlažba 20/10/6, včetně lože z kameniva ŠD 4/8 tl. 40 mm, včetně dořezů a zapravení spar</t>
  </si>
  <si>
    <t>2,00 = 2,000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</si>
  <si>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</si>
  <si>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587205</t>
  </si>
  <si>
    <t>PŘEDLÁŽDĚNÍ KRYTU Z BETONOVÝCH DLAŽDIC</t>
  </si>
  <si>
    <t>ruční rozebrání, paletování dlažby včetně odvozu a uložení na mezideponii pro zpětné použití</t>
  </si>
  <si>
    <t>8,50+2,50 = 11,000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</si>
  <si>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</si>
  <si>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58920</t>
  </si>
  <si>
    <t>VÝPLŇ SPAR MODIFIKOVANÝM ASFALTEM</t>
  </si>
  <si>
    <t>k pol. č. 919111</t>
  </si>
  <si>
    <t>37,40 = 37,400 [A]</t>
  </si>
  <si>
    <t>položka zahrnuje:
- dodávku předepsaného materiálu
- vyčištění a výplň spar tímto materiálem</t>
  </si>
  <si>
    <t>8</t>
  </si>
  <si>
    <t>Potrubí</t>
  </si>
  <si>
    <t>82472</t>
  </si>
  <si>
    <t>POTRUBÍ Z TRUB ŽELEZOBETONOVÝCH DN DO 1200MM</t>
  </si>
  <si>
    <t>osazení železobetonových prefabrikovaných hrdlových trub DN 1200 mm</t>
  </si>
  <si>
    <t>10,00 = 10,000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</si>
  <si>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</si>
  <si>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87433</t>
  </si>
  <si>
    <t>POTRUBÍ Z TRUB PLASTOVÝCH ODPADNÍCH DN DO 150MM</t>
  </si>
  <si>
    <t>napojení z uliční vpustě do šachty, PVC DN 150mm</t>
  </si>
  <si>
    <t>1,50 = 1,500 [A]</t>
  </si>
  <si>
    <t>894472</t>
  </si>
  <si>
    <t>ŠACHTY KANAL ZE ŽELEZOBET VČET VÝZT NA POTRUBÍ DN DO 1200MM</t>
  </si>
  <si>
    <t>KUS</t>
  </si>
  <si>
    <t>monolitická železobetonová šachta včetně litinového poklopu</t>
  </si>
  <si>
    <t xml:space="preserve">položka zahrnuje:
- poklopy s rámem, mříže s rámem, stupadla, žebříky, stropy z bet. dílců a pod.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předepsané podkladní konstrukce</t>
  </si>
  <si>
    <t>89712</t>
  </si>
  <si>
    <t>VPUSŤ KANALIZAČNÍ ULIČNÍ KOMPLETNÍ Z BETONOVÝCH DÍLCŮ</t>
  </si>
  <si>
    <t>včetně podkladních konstrukcí a obetonování, litinové mříže, rámu a kalového koše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</si>
  <si>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</si>
  <si>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89957A</t>
  </si>
  <si>
    <t>OBETONOVÁNÍ POTRUBÍ ZE ŽELEZOBETONU DO C20/25 VČETNĚ VÝZTUŽE</t>
  </si>
  <si>
    <t>obetonování v místě napojení nové a stávající železobetonové trouby
beton C20/25 - XF3+XA2
betonářská výztuž B500B - KARI síť průměru 8mm, rozměr oka 100x100mm</t>
  </si>
  <si>
    <t>1,00 = 1,000 [A]</t>
  </si>
  <si>
    <t>899632</t>
  </si>
  <si>
    <t>ZKOUŠKA VODOTĚSNOSTI POTRUBÍ DN DO 150MM</t>
  </si>
  <si>
    <t>k pol. č. 87433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</si>
  <si>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</si>
  <si>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</t>
  </si>
  <si>
    <t>Ostatní konstrukce a práce</t>
  </si>
  <si>
    <t>914123</t>
  </si>
  <si>
    <t>DOPRAVNÍ ZNAČKY ZÁKLADNÍ VELIKOSTI OCELOVÉ FÓLIE TŘ 1 - DEMONTÁŽ</t>
  </si>
  <si>
    <t>včetně odvozu a likvidace v režii zhotovitele</t>
  </si>
  <si>
    <t>2*3 = 6,000 [A]</t>
  </si>
  <si>
    <t>Položka zahrnuje odstranění, demontáž a odklizení materiálu s odvozem na předepsané místo</t>
  </si>
  <si>
    <t>914323</t>
  </si>
  <si>
    <t>DOPRAV ZNAČKY ZMENŠ VEL OCEL FÓLIE TŘ 1 - DEMONTÁŽ</t>
  </si>
  <si>
    <t>2*1 = 2,000 [A]</t>
  </si>
  <si>
    <t>914923</t>
  </si>
  <si>
    <t>SLOUPKY A STOJKY DZ Z OCEL TRUBEK DO PATKY DEMONTÁŽ</t>
  </si>
  <si>
    <t>2 = 2,000 [A]</t>
  </si>
  <si>
    <t>917212</t>
  </si>
  <si>
    <t>ZÁHONOVÉ OBRUBY Z BETONOVÝCH OBRUBNÍKŮ ŠÍŘ 80MM</t>
  </si>
  <si>
    <t>do betonové lože C20/25n - XF3, včetně betonové opěrky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</si>
  <si>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</si>
  <si>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</si>
  <si>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</si>
  <si>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7,00+3,00 = 10,000 [A]</t>
  </si>
  <si>
    <t>919111</t>
  </si>
  <si>
    <t>ŘEZÁNÍ ASFALTOVÉHO KRYTU VOZOVEK TL DO 50MM</t>
  </si>
  <si>
    <t>v tl. 50 mm u ACO 11 a ACL 16
včetně odvozu a likvidace vzniklého odpadu v režii zhotovitele</t>
  </si>
  <si>
    <t>(8,20+10,50)*2 = 37,400 [A]</t>
  </si>
  <si>
    <t>položka zahrnuje řezání vozovkové vrstvy v předepsané tloušťce, včetně spotřeby vody</t>
  </si>
  <si>
    <t>919145</t>
  </si>
  <si>
    <t>ŘEZÁNÍ ŽELEZOBETONOVÝCH KONSTRUKCÍ TL DO 250MM</t>
  </si>
  <si>
    <t>seříznutí železobetonové prefabrikované hrdlové trouby DN 1200 mm
k pol. č. 82472
včetně odvozu a likvidace vzniklého odpadu v režii zhotovitele</t>
  </si>
  <si>
    <t>2*(3,14*1,40) = 8,792 [A]</t>
  </si>
  <si>
    <t>položka zahrnuje řezání železobetonových konstrukcí v předepsané tloušťce, včetně spotřeby vody</t>
  </si>
  <si>
    <t>966158</t>
  </si>
  <si>
    <t>BOURÁNÍ KONSTRUKCÍ Z PROST BETONU S ODVOZEM DO 20KM</t>
  </si>
  <si>
    <t>"betonové dno + betonové žlaby:"_x000d_
 3,00*10,00*0,15 = 4,500 [A]_x000d_
 "rušená šahcta + místa pro napojení nové železobetonové trouby na stávající:"_x000d_
 3,00 = 3,000 [B]_x000d_
 celkem: A+B = 7,500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</si>
  <si>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</si>
  <si>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966168</t>
  </si>
  <si>
    <t>BOURÁNÍ KONSTRUKCÍ ZE ŽELEZOBETONU S ODVOZEM DO 20KM</t>
  </si>
  <si>
    <t>odstranění železobetonových desek</t>
  </si>
  <si>
    <t>((8,20+10,50)/2)*3,60*0,10 = 3,366 [A]</t>
  </si>
  <si>
    <t>96618</t>
  </si>
  <si>
    <t>BOURÁNÍ KONSTRUKCÍ KOVOVÝCH</t>
  </si>
  <si>
    <t>odstranění ocelových válcovaných nosníků tvaru I 280 mm
včetně odvozu a likvidace v režii zhotovitele</t>
  </si>
  <si>
    <t>9ks*3,60m*0,048t/m = 1,555 [A]</t>
  </si>
  <si>
    <t>položka zahrnuje:
- rozebrání konstrukce bez ohledu na použitou technologii
- veškeré pomocné konstrukce (lešení a pod.)
- veškerou manipulaci s vybouranou sutí a hmotami včetně uložení na skládku. Nezahrnuje poplatek za skládku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</si>
</sst>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SUMIFS(I9:I28,A9:A28,"SD")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SUMIFS(I10:I28,A10:A28,"P")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>
      <c r="A12" s="29" t="s">
        <v>35</v>
      </c>
      <c r="B12" s="36"/>
      <c r="C12" s="37"/>
      <c r="D12" s="37"/>
      <c r="E12" s="40" t="s">
        <v>36</v>
      </c>
      <c r="F12" s="37"/>
      <c r="G12" s="37"/>
      <c r="H12" s="37"/>
      <c r="I12" s="37"/>
      <c r="J12" s="39"/>
    </row>
    <row r="13" ht="105">
      <c r="A13" s="29" t="s">
        <v>37</v>
      </c>
      <c r="B13" s="36"/>
      <c r="C13" s="37"/>
      <c r="D13" s="37"/>
      <c r="E13" s="31" t="s">
        <v>38</v>
      </c>
      <c r="F13" s="37"/>
      <c r="G13" s="37"/>
      <c r="H13" s="37"/>
      <c r="I13" s="37"/>
      <c r="J13" s="39"/>
    </row>
    <row r="14">
      <c r="A14" s="29" t="s">
        <v>29</v>
      </c>
      <c r="B14" s="29">
        <v>2</v>
      </c>
      <c r="C14" s="30" t="s">
        <v>39</v>
      </c>
      <c r="D14" s="29" t="s">
        <v>31</v>
      </c>
      <c r="E14" s="31" t="s">
        <v>40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41</v>
      </c>
      <c r="F15" s="37"/>
      <c r="G15" s="37"/>
      <c r="H15" s="37"/>
      <c r="I15" s="37"/>
      <c r="J15" s="39"/>
    </row>
    <row r="16">
      <c r="A16" s="29" t="s">
        <v>35</v>
      </c>
      <c r="B16" s="36"/>
      <c r="C16" s="37"/>
      <c r="D16" s="37"/>
      <c r="E16" s="40" t="s">
        <v>36</v>
      </c>
      <c r="F16" s="37"/>
      <c r="G16" s="37"/>
      <c r="H16" s="37"/>
      <c r="I16" s="37"/>
      <c r="J16" s="39"/>
    </row>
    <row r="17" ht="30">
      <c r="A17" s="29" t="s">
        <v>37</v>
      </c>
      <c r="B17" s="36"/>
      <c r="C17" s="37"/>
      <c r="D17" s="37"/>
      <c r="E17" s="31" t="s">
        <v>42</v>
      </c>
      <c r="F17" s="37"/>
      <c r="G17" s="37"/>
      <c r="H17" s="37"/>
      <c r="I17" s="37"/>
      <c r="J17" s="39"/>
    </row>
    <row r="18">
      <c r="A18" s="29" t="s">
        <v>29</v>
      </c>
      <c r="B18" s="29">
        <v>3</v>
      </c>
      <c r="C18" s="30" t="s">
        <v>43</v>
      </c>
      <c r="D18" s="29" t="s">
        <v>31</v>
      </c>
      <c r="E18" s="31" t="s">
        <v>44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8" t="s">
        <v>31</v>
      </c>
      <c r="F19" s="37"/>
      <c r="G19" s="37"/>
      <c r="H19" s="37"/>
      <c r="I19" s="37"/>
      <c r="J19" s="39"/>
    </row>
    <row r="20">
      <c r="A20" s="29" t="s">
        <v>35</v>
      </c>
      <c r="B20" s="36"/>
      <c r="C20" s="37"/>
      <c r="D20" s="37"/>
      <c r="E20" s="40" t="s">
        <v>36</v>
      </c>
      <c r="F20" s="37"/>
      <c r="G20" s="37"/>
      <c r="H20" s="37"/>
      <c r="I20" s="37"/>
      <c r="J20" s="39"/>
    </row>
    <row r="21" ht="30">
      <c r="A21" s="29" t="s">
        <v>37</v>
      </c>
      <c r="B21" s="36"/>
      <c r="C21" s="37"/>
      <c r="D21" s="37"/>
      <c r="E21" s="31" t="s">
        <v>42</v>
      </c>
      <c r="F21" s="37"/>
      <c r="G21" s="37"/>
      <c r="H21" s="37"/>
      <c r="I21" s="37"/>
      <c r="J21" s="39"/>
    </row>
    <row r="22">
      <c r="A22" s="29" t="s">
        <v>29</v>
      </c>
      <c r="B22" s="29">
        <v>4</v>
      </c>
      <c r="C22" s="30" t="s">
        <v>45</v>
      </c>
      <c r="D22" s="29" t="s">
        <v>31</v>
      </c>
      <c r="E22" s="31" t="s">
        <v>46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47</v>
      </c>
      <c r="F23" s="37"/>
      <c r="G23" s="37"/>
      <c r="H23" s="37"/>
      <c r="I23" s="37"/>
      <c r="J23" s="39"/>
    </row>
    <row r="24">
      <c r="A24" s="29" t="s">
        <v>35</v>
      </c>
      <c r="B24" s="36"/>
      <c r="C24" s="37"/>
      <c r="D24" s="37"/>
      <c r="E24" s="40" t="s">
        <v>36</v>
      </c>
      <c r="F24" s="37"/>
      <c r="G24" s="37"/>
      <c r="H24" s="37"/>
      <c r="I24" s="37"/>
      <c r="J24" s="39"/>
    </row>
    <row r="25" ht="75">
      <c r="A25" s="29" t="s">
        <v>37</v>
      </c>
      <c r="B25" s="36"/>
      <c r="C25" s="37"/>
      <c r="D25" s="37"/>
      <c r="E25" s="31" t="s">
        <v>48</v>
      </c>
      <c r="F25" s="37"/>
      <c r="G25" s="37"/>
      <c r="H25" s="37"/>
      <c r="I25" s="37"/>
      <c r="J25" s="39"/>
    </row>
    <row r="26">
      <c r="A26" s="29" t="s">
        <v>29</v>
      </c>
      <c r="B26" s="29">
        <v>5</v>
      </c>
      <c r="C26" s="30" t="s">
        <v>49</v>
      </c>
      <c r="D26" s="29" t="s">
        <v>31</v>
      </c>
      <c r="E26" s="31" t="s">
        <v>50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40">
      <c r="A27" s="29" t="s">
        <v>34</v>
      </c>
      <c r="B27" s="36"/>
      <c r="C27" s="37"/>
      <c r="D27" s="37"/>
      <c r="E27" s="31" t="s">
        <v>51</v>
      </c>
      <c r="F27" s="37"/>
      <c r="G27" s="37"/>
      <c r="H27" s="37"/>
      <c r="I27" s="37"/>
      <c r="J27" s="39"/>
    </row>
    <row r="28" ht="30">
      <c r="A28" s="29" t="s">
        <v>37</v>
      </c>
      <c r="B28" s="41"/>
      <c r="C28" s="42"/>
      <c r="D28" s="42"/>
      <c r="E28" s="31" t="s">
        <v>52</v>
      </c>
      <c r="F28" s="42"/>
      <c r="G28" s="42"/>
      <c r="H28" s="42"/>
      <c r="I28" s="42"/>
      <c r="J2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</v>
      </c>
      <c r="I3" s="16">
        <f>SUMIFS(I9:I45,A9:A45,"SD")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SUMIFS(I10:I45,A10:A45,"P")</f>
        <v>0</v>
      </c>
      <c r="J9" s="28"/>
    </row>
    <row r="10">
      <c r="A10" s="29" t="s">
        <v>29</v>
      </c>
      <c r="B10" s="29">
        <v>1</v>
      </c>
      <c r="C10" s="30" t="s">
        <v>54</v>
      </c>
      <c r="D10" s="29" t="s">
        <v>55</v>
      </c>
      <c r="E10" s="31" t="s">
        <v>56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>
      <c r="A12" s="29" t="s">
        <v>35</v>
      </c>
      <c r="B12" s="36"/>
      <c r="C12" s="37"/>
      <c r="D12" s="37"/>
      <c r="E12" s="40" t="s">
        <v>36</v>
      </c>
      <c r="F12" s="37"/>
      <c r="G12" s="37"/>
      <c r="H12" s="37"/>
      <c r="I12" s="37"/>
      <c r="J12" s="39"/>
    </row>
    <row r="13">
      <c r="A13" s="29" t="s">
        <v>37</v>
      </c>
      <c r="B13" s="36"/>
      <c r="C13" s="37"/>
      <c r="D13" s="37"/>
      <c r="E13" s="38" t="s">
        <v>31</v>
      </c>
      <c r="F13" s="37"/>
      <c r="G13" s="37"/>
      <c r="H13" s="37"/>
      <c r="I13" s="37"/>
      <c r="J13" s="39"/>
    </row>
    <row r="14">
      <c r="A14" s="29" t="s">
        <v>29</v>
      </c>
      <c r="B14" s="29">
        <v>2</v>
      </c>
      <c r="C14" s="30" t="s">
        <v>57</v>
      </c>
      <c r="D14" s="29" t="s">
        <v>55</v>
      </c>
      <c r="E14" s="31" t="s">
        <v>58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8" t="s">
        <v>31</v>
      </c>
      <c r="F15" s="37"/>
      <c r="G15" s="37"/>
      <c r="H15" s="37"/>
      <c r="I15" s="37"/>
      <c r="J15" s="39"/>
    </row>
    <row r="16">
      <c r="A16" s="29" t="s">
        <v>35</v>
      </c>
      <c r="B16" s="36"/>
      <c r="C16" s="37"/>
      <c r="D16" s="37"/>
      <c r="E16" s="40" t="s">
        <v>36</v>
      </c>
      <c r="F16" s="37"/>
      <c r="G16" s="37"/>
      <c r="H16" s="37"/>
      <c r="I16" s="37"/>
      <c r="J16" s="39"/>
    </row>
    <row r="17">
      <c r="A17" s="29" t="s">
        <v>37</v>
      </c>
      <c r="B17" s="36"/>
      <c r="C17" s="37"/>
      <c r="D17" s="37"/>
      <c r="E17" s="38" t="s">
        <v>31</v>
      </c>
      <c r="F17" s="37"/>
      <c r="G17" s="37"/>
      <c r="H17" s="37"/>
      <c r="I17" s="37"/>
      <c r="J17" s="39"/>
    </row>
    <row r="18">
      <c r="A18" s="29" t="s">
        <v>29</v>
      </c>
      <c r="B18" s="29">
        <v>3</v>
      </c>
      <c r="C18" s="30" t="s">
        <v>59</v>
      </c>
      <c r="D18" s="29" t="s">
        <v>55</v>
      </c>
      <c r="E18" s="31" t="s">
        <v>60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8" t="s">
        <v>31</v>
      </c>
      <c r="F19" s="37"/>
      <c r="G19" s="37"/>
      <c r="H19" s="37"/>
      <c r="I19" s="37"/>
      <c r="J19" s="39"/>
    </row>
    <row r="20">
      <c r="A20" s="29" t="s">
        <v>35</v>
      </c>
      <c r="B20" s="36"/>
      <c r="C20" s="37"/>
      <c r="D20" s="37"/>
      <c r="E20" s="40" t="s">
        <v>36</v>
      </c>
      <c r="F20" s="37"/>
      <c r="G20" s="37"/>
      <c r="H20" s="37"/>
      <c r="I20" s="37"/>
      <c r="J20" s="39"/>
    </row>
    <row r="21">
      <c r="A21" s="29" t="s">
        <v>37</v>
      </c>
      <c r="B21" s="36"/>
      <c r="C21" s="37"/>
      <c r="D21" s="37"/>
      <c r="E21" s="38" t="s">
        <v>31</v>
      </c>
      <c r="F21" s="37"/>
      <c r="G21" s="37"/>
      <c r="H21" s="37"/>
      <c r="I21" s="37"/>
      <c r="J21" s="39"/>
    </row>
    <row r="22">
      <c r="A22" s="29" t="s">
        <v>29</v>
      </c>
      <c r="B22" s="29">
        <v>4</v>
      </c>
      <c r="C22" s="30" t="s">
        <v>61</v>
      </c>
      <c r="D22" s="29" t="s">
        <v>55</v>
      </c>
      <c r="E22" s="31" t="s">
        <v>62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8" t="s">
        <v>31</v>
      </c>
      <c r="F23" s="37"/>
      <c r="G23" s="37"/>
      <c r="H23" s="37"/>
      <c r="I23" s="37"/>
      <c r="J23" s="39"/>
    </row>
    <row r="24">
      <c r="A24" s="29" t="s">
        <v>35</v>
      </c>
      <c r="B24" s="36"/>
      <c r="C24" s="37"/>
      <c r="D24" s="37"/>
      <c r="E24" s="40" t="s">
        <v>36</v>
      </c>
      <c r="F24" s="37"/>
      <c r="G24" s="37"/>
      <c r="H24" s="37"/>
      <c r="I24" s="37"/>
      <c r="J24" s="39"/>
    </row>
    <row r="25">
      <c r="A25" s="29" t="s">
        <v>37</v>
      </c>
      <c r="B25" s="36"/>
      <c r="C25" s="37"/>
      <c r="D25" s="37"/>
      <c r="E25" s="38" t="s">
        <v>31</v>
      </c>
      <c r="F25" s="37"/>
      <c r="G25" s="37"/>
      <c r="H25" s="37"/>
      <c r="I25" s="37"/>
      <c r="J25" s="39"/>
    </row>
    <row r="26" ht="30">
      <c r="A26" s="29" t="s">
        <v>29</v>
      </c>
      <c r="B26" s="29">
        <v>5</v>
      </c>
      <c r="C26" s="30" t="s">
        <v>63</v>
      </c>
      <c r="D26" s="29" t="s">
        <v>55</v>
      </c>
      <c r="E26" s="31" t="s">
        <v>64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8" t="s">
        <v>31</v>
      </c>
      <c r="F27" s="37"/>
      <c r="G27" s="37"/>
      <c r="H27" s="37"/>
      <c r="I27" s="37"/>
      <c r="J27" s="39"/>
    </row>
    <row r="28">
      <c r="A28" s="29" t="s">
        <v>35</v>
      </c>
      <c r="B28" s="36"/>
      <c r="C28" s="37"/>
      <c r="D28" s="37"/>
      <c r="E28" s="40" t="s">
        <v>36</v>
      </c>
      <c r="F28" s="37"/>
      <c r="G28" s="37"/>
      <c r="H28" s="37"/>
      <c r="I28" s="37"/>
      <c r="J28" s="39"/>
    </row>
    <row r="29">
      <c r="A29" s="29" t="s">
        <v>37</v>
      </c>
      <c r="B29" s="36"/>
      <c r="C29" s="37"/>
      <c r="D29" s="37"/>
      <c r="E29" s="38" t="s">
        <v>31</v>
      </c>
      <c r="F29" s="37"/>
      <c r="G29" s="37"/>
      <c r="H29" s="37"/>
      <c r="I29" s="37"/>
      <c r="J29" s="39"/>
    </row>
    <row r="30">
      <c r="A30" s="29" t="s">
        <v>29</v>
      </c>
      <c r="B30" s="29">
        <v>6</v>
      </c>
      <c r="C30" s="30" t="s">
        <v>65</v>
      </c>
      <c r="D30" s="29" t="s">
        <v>55</v>
      </c>
      <c r="E30" s="31" t="s">
        <v>66</v>
      </c>
      <c r="F30" s="32" t="s">
        <v>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8" t="s">
        <v>31</v>
      </c>
      <c r="F31" s="37"/>
      <c r="G31" s="37"/>
      <c r="H31" s="37"/>
      <c r="I31" s="37"/>
      <c r="J31" s="39"/>
    </row>
    <row r="32">
      <c r="A32" s="29" t="s">
        <v>35</v>
      </c>
      <c r="B32" s="36"/>
      <c r="C32" s="37"/>
      <c r="D32" s="37"/>
      <c r="E32" s="40" t="s">
        <v>36</v>
      </c>
      <c r="F32" s="37"/>
      <c r="G32" s="37"/>
      <c r="H32" s="37"/>
      <c r="I32" s="37"/>
      <c r="J32" s="39"/>
    </row>
    <row r="33">
      <c r="A33" s="29" t="s">
        <v>37</v>
      </c>
      <c r="B33" s="36"/>
      <c r="C33" s="37"/>
      <c r="D33" s="37"/>
      <c r="E33" s="38" t="s">
        <v>31</v>
      </c>
      <c r="F33" s="37"/>
      <c r="G33" s="37"/>
      <c r="H33" s="37"/>
      <c r="I33" s="37"/>
      <c r="J33" s="39"/>
    </row>
    <row r="34">
      <c r="A34" s="29" t="s">
        <v>29</v>
      </c>
      <c r="B34" s="29">
        <v>7</v>
      </c>
      <c r="C34" s="30" t="s">
        <v>67</v>
      </c>
      <c r="D34" s="29" t="s">
        <v>55</v>
      </c>
      <c r="E34" s="31" t="s">
        <v>68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8" t="s">
        <v>31</v>
      </c>
      <c r="F35" s="37"/>
      <c r="G35" s="37"/>
      <c r="H35" s="37"/>
      <c r="I35" s="37"/>
      <c r="J35" s="39"/>
    </row>
    <row r="36">
      <c r="A36" s="29" t="s">
        <v>35</v>
      </c>
      <c r="B36" s="36"/>
      <c r="C36" s="37"/>
      <c r="D36" s="37"/>
      <c r="E36" s="40" t="s">
        <v>36</v>
      </c>
      <c r="F36" s="37"/>
      <c r="G36" s="37"/>
      <c r="H36" s="37"/>
      <c r="I36" s="37"/>
      <c r="J36" s="39"/>
    </row>
    <row r="37">
      <c r="A37" s="29" t="s">
        <v>37</v>
      </c>
      <c r="B37" s="36"/>
      <c r="C37" s="37"/>
      <c r="D37" s="37"/>
      <c r="E37" s="38" t="s">
        <v>31</v>
      </c>
      <c r="F37" s="37"/>
      <c r="G37" s="37"/>
      <c r="H37" s="37"/>
      <c r="I37" s="37"/>
      <c r="J37" s="39"/>
    </row>
    <row r="38">
      <c r="A38" s="29" t="s">
        <v>29</v>
      </c>
      <c r="B38" s="29">
        <v>8</v>
      </c>
      <c r="C38" s="30" t="s">
        <v>69</v>
      </c>
      <c r="D38" s="29" t="s">
        <v>55</v>
      </c>
      <c r="E38" s="31" t="s">
        <v>70</v>
      </c>
      <c r="F38" s="32" t="s">
        <v>33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8" t="s">
        <v>31</v>
      </c>
      <c r="F39" s="37"/>
      <c r="G39" s="37"/>
      <c r="H39" s="37"/>
      <c r="I39" s="37"/>
      <c r="J39" s="39"/>
    </row>
    <row r="40">
      <c r="A40" s="29" t="s">
        <v>35</v>
      </c>
      <c r="B40" s="36"/>
      <c r="C40" s="37"/>
      <c r="D40" s="37"/>
      <c r="E40" s="40" t="s">
        <v>36</v>
      </c>
      <c r="F40" s="37"/>
      <c r="G40" s="37"/>
      <c r="H40" s="37"/>
      <c r="I40" s="37"/>
      <c r="J40" s="39"/>
    </row>
    <row r="41">
      <c r="A41" s="29" t="s">
        <v>37</v>
      </c>
      <c r="B41" s="36"/>
      <c r="C41" s="37"/>
      <c r="D41" s="37"/>
      <c r="E41" s="38" t="s">
        <v>31</v>
      </c>
      <c r="F41" s="37"/>
      <c r="G41" s="37"/>
      <c r="H41" s="37"/>
      <c r="I41" s="37"/>
      <c r="J41" s="39"/>
    </row>
    <row r="42">
      <c r="A42" s="29" t="s">
        <v>29</v>
      </c>
      <c r="B42" s="29">
        <v>9</v>
      </c>
      <c r="C42" s="30" t="s">
        <v>71</v>
      </c>
      <c r="D42" s="29" t="s">
        <v>55</v>
      </c>
      <c r="E42" s="31" t="s">
        <v>72</v>
      </c>
      <c r="F42" s="32" t="s">
        <v>33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8" t="s">
        <v>31</v>
      </c>
      <c r="F43" s="37"/>
      <c r="G43" s="37"/>
      <c r="H43" s="37"/>
      <c r="I43" s="37"/>
      <c r="J43" s="39"/>
    </row>
    <row r="44">
      <c r="A44" s="29" t="s">
        <v>35</v>
      </c>
      <c r="B44" s="36"/>
      <c r="C44" s="37"/>
      <c r="D44" s="37"/>
      <c r="E44" s="40" t="s">
        <v>36</v>
      </c>
      <c r="F44" s="37"/>
      <c r="G44" s="37"/>
      <c r="H44" s="37"/>
      <c r="I44" s="37"/>
      <c r="J44" s="39"/>
    </row>
    <row r="45">
      <c r="A45" s="29" t="s">
        <v>37</v>
      </c>
      <c r="B45" s="41"/>
      <c r="C45" s="42"/>
      <c r="D45" s="42"/>
      <c r="E45" s="44" t="s">
        <v>31</v>
      </c>
      <c r="F45" s="42"/>
      <c r="G45" s="42"/>
      <c r="H45" s="42"/>
      <c r="I45" s="42"/>
      <c r="J45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SUMIFS(I8:I177,A8:A177,"SD")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75</v>
      </c>
      <c r="D9" s="29" t="s">
        <v>76</v>
      </c>
      <c r="E9" s="31" t="s">
        <v>77</v>
      </c>
      <c r="F9" s="32" t="s">
        <v>78</v>
      </c>
      <c r="G9" s="33">
        <v>45.109999999999999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79</v>
      </c>
      <c r="F10" s="37"/>
      <c r="G10" s="37"/>
      <c r="H10" s="37"/>
      <c r="I10" s="37"/>
      <c r="J10" s="39"/>
    </row>
    <row r="11" ht="105">
      <c r="A11" s="29" t="s">
        <v>35</v>
      </c>
      <c r="B11" s="36"/>
      <c r="C11" s="37"/>
      <c r="D11" s="37"/>
      <c r="E11" s="40" t="s">
        <v>80</v>
      </c>
      <c r="F11" s="37"/>
      <c r="G11" s="37"/>
      <c r="H11" s="37"/>
      <c r="I11" s="37"/>
      <c r="J11" s="39"/>
    </row>
    <row r="12" ht="30">
      <c r="A12" s="29" t="s">
        <v>37</v>
      </c>
      <c r="B12" s="36"/>
      <c r="C12" s="37"/>
      <c r="D12" s="37"/>
      <c r="E12" s="31" t="s">
        <v>81</v>
      </c>
      <c r="F12" s="37"/>
      <c r="G12" s="37"/>
      <c r="H12" s="37"/>
      <c r="I12" s="37"/>
      <c r="J12" s="39"/>
    </row>
    <row r="13">
      <c r="A13" s="29" t="s">
        <v>29</v>
      </c>
      <c r="B13" s="29">
        <v>2</v>
      </c>
      <c r="C13" s="30" t="s">
        <v>75</v>
      </c>
      <c r="D13" s="29" t="s">
        <v>82</v>
      </c>
      <c r="E13" s="31" t="s">
        <v>77</v>
      </c>
      <c r="F13" s="32" t="s">
        <v>78</v>
      </c>
      <c r="G13" s="33">
        <v>26.699999999999999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83</v>
      </c>
      <c r="F14" s="37"/>
      <c r="G14" s="37"/>
      <c r="H14" s="37"/>
      <c r="I14" s="37"/>
      <c r="J14" s="39"/>
    </row>
    <row r="15" ht="105">
      <c r="A15" s="29" t="s">
        <v>35</v>
      </c>
      <c r="B15" s="36"/>
      <c r="C15" s="37"/>
      <c r="D15" s="37"/>
      <c r="E15" s="40" t="s">
        <v>84</v>
      </c>
      <c r="F15" s="37"/>
      <c r="G15" s="37"/>
      <c r="H15" s="37"/>
      <c r="I15" s="37"/>
      <c r="J15" s="39"/>
    </row>
    <row r="16" ht="30">
      <c r="A16" s="29" t="s">
        <v>37</v>
      </c>
      <c r="B16" s="36"/>
      <c r="C16" s="37"/>
      <c r="D16" s="37"/>
      <c r="E16" s="31" t="s">
        <v>81</v>
      </c>
      <c r="F16" s="37"/>
      <c r="G16" s="37"/>
      <c r="H16" s="37"/>
      <c r="I16" s="37"/>
      <c r="J16" s="39"/>
    </row>
    <row r="17">
      <c r="A17" s="23" t="s">
        <v>26</v>
      </c>
      <c r="B17" s="24"/>
      <c r="C17" s="25" t="s">
        <v>85</v>
      </c>
      <c r="D17" s="26"/>
      <c r="E17" s="23" t="s">
        <v>86</v>
      </c>
      <c r="F17" s="26"/>
      <c r="G17" s="26"/>
      <c r="H17" s="26"/>
      <c r="I17" s="27">
        <f>SUMIFS(I18:I57,A18:A57,"P")</f>
        <v>0</v>
      </c>
      <c r="J17" s="28"/>
    </row>
    <row r="18" ht="30">
      <c r="A18" s="29" t="s">
        <v>29</v>
      </c>
      <c r="B18" s="29">
        <v>3</v>
      </c>
      <c r="C18" s="30" t="s">
        <v>87</v>
      </c>
      <c r="D18" s="29" t="s">
        <v>31</v>
      </c>
      <c r="E18" s="31" t="s">
        <v>88</v>
      </c>
      <c r="F18" s="32" t="s">
        <v>89</v>
      </c>
      <c r="G18" s="33">
        <v>10.5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8" t="s">
        <v>31</v>
      </c>
      <c r="F19" s="37"/>
      <c r="G19" s="37"/>
      <c r="H19" s="37"/>
      <c r="I19" s="37"/>
      <c r="J19" s="39"/>
    </row>
    <row r="20" ht="30">
      <c r="A20" s="29" t="s">
        <v>35</v>
      </c>
      <c r="B20" s="36"/>
      <c r="C20" s="37"/>
      <c r="D20" s="37"/>
      <c r="E20" s="40" t="s">
        <v>90</v>
      </c>
      <c r="F20" s="37"/>
      <c r="G20" s="37"/>
      <c r="H20" s="37"/>
      <c r="I20" s="37"/>
      <c r="J20" s="39"/>
    </row>
    <row r="21" ht="90">
      <c r="A21" s="29" t="s">
        <v>37</v>
      </c>
      <c r="B21" s="36"/>
      <c r="C21" s="37"/>
      <c r="D21" s="37"/>
      <c r="E21" s="31" t="s">
        <v>91</v>
      </c>
      <c r="F21" s="37"/>
      <c r="G21" s="37"/>
      <c r="H21" s="37"/>
      <c r="I21" s="37"/>
      <c r="J21" s="39"/>
    </row>
    <row r="22" ht="30">
      <c r="A22" s="29" t="s">
        <v>29</v>
      </c>
      <c r="B22" s="29">
        <v>4</v>
      </c>
      <c r="C22" s="30" t="s">
        <v>92</v>
      </c>
      <c r="D22" s="29" t="s">
        <v>31</v>
      </c>
      <c r="E22" s="31" t="s">
        <v>93</v>
      </c>
      <c r="F22" s="32" t="s">
        <v>94</v>
      </c>
      <c r="G22" s="33">
        <v>12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95</v>
      </c>
      <c r="F23" s="37"/>
      <c r="G23" s="37"/>
      <c r="H23" s="37"/>
      <c r="I23" s="37"/>
      <c r="J23" s="39"/>
    </row>
    <row r="24">
      <c r="A24" s="29" t="s">
        <v>35</v>
      </c>
      <c r="B24" s="36"/>
      <c r="C24" s="37"/>
      <c r="D24" s="37"/>
      <c r="E24" s="40" t="s">
        <v>96</v>
      </c>
      <c r="F24" s="37"/>
      <c r="G24" s="37"/>
      <c r="H24" s="37"/>
      <c r="I24" s="37"/>
      <c r="J24" s="39"/>
    </row>
    <row r="25" ht="90">
      <c r="A25" s="29" t="s">
        <v>37</v>
      </c>
      <c r="B25" s="36"/>
      <c r="C25" s="37"/>
      <c r="D25" s="37"/>
      <c r="E25" s="31" t="s">
        <v>91</v>
      </c>
      <c r="F25" s="37"/>
      <c r="G25" s="37"/>
      <c r="H25" s="37"/>
      <c r="I25" s="37"/>
      <c r="J25" s="39"/>
    </row>
    <row r="26" ht="30">
      <c r="A26" s="29" t="s">
        <v>29</v>
      </c>
      <c r="B26" s="29">
        <v>5</v>
      </c>
      <c r="C26" s="30" t="s">
        <v>97</v>
      </c>
      <c r="D26" s="29" t="s">
        <v>31</v>
      </c>
      <c r="E26" s="31" t="s">
        <v>98</v>
      </c>
      <c r="F26" s="32" t="s">
        <v>99</v>
      </c>
      <c r="G26" s="33">
        <v>15.525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100</v>
      </c>
      <c r="F27" s="37"/>
      <c r="G27" s="37"/>
      <c r="H27" s="37"/>
      <c r="I27" s="37"/>
      <c r="J27" s="39"/>
    </row>
    <row r="28">
      <c r="A28" s="29" t="s">
        <v>35</v>
      </c>
      <c r="B28" s="36"/>
      <c r="C28" s="37"/>
      <c r="D28" s="37"/>
      <c r="E28" s="40" t="s">
        <v>101</v>
      </c>
      <c r="F28" s="37"/>
      <c r="G28" s="37"/>
      <c r="H28" s="37"/>
      <c r="I28" s="37"/>
      <c r="J28" s="39"/>
    </row>
    <row r="29" ht="45">
      <c r="A29" s="29" t="s">
        <v>37</v>
      </c>
      <c r="B29" s="36"/>
      <c r="C29" s="37"/>
      <c r="D29" s="37"/>
      <c r="E29" s="31" t="s">
        <v>102</v>
      </c>
      <c r="F29" s="37"/>
      <c r="G29" s="37"/>
      <c r="H29" s="37"/>
      <c r="I29" s="37"/>
      <c r="J29" s="39"/>
    </row>
    <row r="30">
      <c r="A30" s="29" t="s">
        <v>29</v>
      </c>
      <c r="B30" s="29">
        <v>6</v>
      </c>
      <c r="C30" s="30" t="s">
        <v>103</v>
      </c>
      <c r="D30" s="29" t="s">
        <v>31</v>
      </c>
      <c r="E30" s="31" t="s">
        <v>104</v>
      </c>
      <c r="F30" s="32" t="s">
        <v>89</v>
      </c>
      <c r="G30" s="33">
        <v>5.891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105</v>
      </c>
      <c r="F31" s="37"/>
      <c r="G31" s="37"/>
      <c r="H31" s="37"/>
      <c r="I31" s="37"/>
      <c r="J31" s="39"/>
    </row>
    <row r="32" ht="60">
      <c r="A32" s="29" t="s">
        <v>35</v>
      </c>
      <c r="B32" s="36"/>
      <c r="C32" s="37"/>
      <c r="D32" s="37"/>
      <c r="E32" s="40" t="s">
        <v>106</v>
      </c>
      <c r="F32" s="37"/>
      <c r="G32" s="37"/>
      <c r="H32" s="37"/>
      <c r="I32" s="37"/>
      <c r="J32" s="39"/>
    </row>
    <row r="33" ht="30">
      <c r="A33" s="29" t="s">
        <v>37</v>
      </c>
      <c r="B33" s="36"/>
      <c r="C33" s="37"/>
      <c r="D33" s="37"/>
      <c r="E33" s="31" t="s">
        <v>107</v>
      </c>
      <c r="F33" s="37"/>
      <c r="G33" s="37"/>
      <c r="H33" s="37"/>
      <c r="I33" s="37"/>
      <c r="J33" s="39"/>
    </row>
    <row r="34">
      <c r="A34" s="29" t="s">
        <v>29</v>
      </c>
      <c r="B34" s="29">
        <v>7</v>
      </c>
      <c r="C34" s="30" t="s">
        <v>108</v>
      </c>
      <c r="D34" s="29" t="s">
        <v>31</v>
      </c>
      <c r="E34" s="31" t="s">
        <v>109</v>
      </c>
      <c r="F34" s="32" t="s">
        <v>89</v>
      </c>
      <c r="G34" s="33">
        <v>11.5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8" t="s">
        <v>31</v>
      </c>
      <c r="F35" s="37"/>
      <c r="G35" s="37"/>
      <c r="H35" s="37"/>
      <c r="I35" s="37"/>
      <c r="J35" s="39"/>
    </row>
    <row r="36" ht="75">
      <c r="A36" s="29" t="s">
        <v>35</v>
      </c>
      <c r="B36" s="36"/>
      <c r="C36" s="37"/>
      <c r="D36" s="37"/>
      <c r="E36" s="40" t="s">
        <v>110</v>
      </c>
      <c r="F36" s="37"/>
      <c r="G36" s="37"/>
      <c r="H36" s="37"/>
      <c r="I36" s="37"/>
      <c r="J36" s="39"/>
    </row>
    <row r="37" ht="405">
      <c r="A37" s="29" t="s">
        <v>37</v>
      </c>
      <c r="B37" s="36"/>
      <c r="C37" s="37"/>
      <c r="D37" s="37"/>
      <c r="E37" s="31" t="s">
        <v>111</v>
      </c>
      <c r="F37" s="37"/>
      <c r="G37" s="37"/>
      <c r="H37" s="37"/>
      <c r="I37" s="37"/>
      <c r="J37" s="39"/>
    </row>
    <row r="38">
      <c r="A38" s="29" t="s">
        <v>29</v>
      </c>
      <c r="B38" s="29">
        <v>8</v>
      </c>
      <c r="C38" s="30" t="s">
        <v>112</v>
      </c>
      <c r="D38" s="29" t="s">
        <v>31</v>
      </c>
      <c r="E38" s="31" t="s">
        <v>113</v>
      </c>
      <c r="F38" s="32" t="s">
        <v>89</v>
      </c>
      <c r="G38" s="33">
        <v>1.0800000000000001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114</v>
      </c>
      <c r="F39" s="37"/>
      <c r="G39" s="37"/>
      <c r="H39" s="37"/>
      <c r="I39" s="37"/>
      <c r="J39" s="39"/>
    </row>
    <row r="40">
      <c r="A40" s="29" t="s">
        <v>35</v>
      </c>
      <c r="B40" s="36"/>
      <c r="C40" s="37"/>
      <c r="D40" s="37"/>
      <c r="E40" s="40" t="s">
        <v>115</v>
      </c>
      <c r="F40" s="37"/>
      <c r="G40" s="37"/>
      <c r="H40" s="37"/>
      <c r="I40" s="37"/>
      <c r="J40" s="39"/>
    </row>
    <row r="41" ht="405">
      <c r="A41" s="29" t="s">
        <v>37</v>
      </c>
      <c r="B41" s="36"/>
      <c r="C41" s="37"/>
      <c r="D41" s="37"/>
      <c r="E41" s="31" t="s">
        <v>111</v>
      </c>
      <c r="F41" s="37"/>
      <c r="G41" s="37"/>
      <c r="H41" s="37"/>
      <c r="I41" s="37"/>
      <c r="J41" s="39"/>
    </row>
    <row r="42">
      <c r="A42" s="29" t="s">
        <v>29</v>
      </c>
      <c r="B42" s="29">
        <v>9</v>
      </c>
      <c r="C42" s="30" t="s">
        <v>116</v>
      </c>
      <c r="D42" s="29" t="s">
        <v>31</v>
      </c>
      <c r="E42" s="31" t="s">
        <v>117</v>
      </c>
      <c r="F42" s="32" t="s">
        <v>89</v>
      </c>
      <c r="G42" s="33">
        <v>12.58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118</v>
      </c>
      <c r="F43" s="37"/>
      <c r="G43" s="37"/>
      <c r="H43" s="37"/>
      <c r="I43" s="37"/>
      <c r="J43" s="39"/>
    </row>
    <row r="44" ht="75">
      <c r="A44" s="29" t="s">
        <v>35</v>
      </c>
      <c r="B44" s="36"/>
      <c r="C44" s="37"/>
      <c r="D44" s="37"/>
      <c r="E44" s="40" t="s">
        <v>119</v>
      </c>
      <c r="F44" s="37"/>
      <c r="G44" s="37"/>
      <c r="H44" s="37"/>
      <c r="I44" s="37"/>
      <c r="J44" s="39"/>
    </row>
    <row r="45" ht="240">
      <c r="A45" s="29" t="s">
        <v>37</v>
      </c>
      <c r="B45" s="36"/>
      <c r="C45" s="37"/>
      <c r="D45" s="37"/>
      <c r="E45" s="31" t="s">
        <v>120</v>
      </c>
      <c r="F45" s="37"/>
      <c r="G45" s="37"/>
      <c r="H45" s="37"/>
      <c r="I45" s="37"/>
      <c r="J45" s="39"/>
    </row>
    <row r="46">
      <c r="A46" s="29" t="s">
        <v>29</v>
      </c>
      <c r="B46" s="29">
        <v>10</v>
      </c>
      <c r="C46" s="30" t="s">
        <v>121</v>
      </c>
      <c r="D46" s="29" t="s">
        <v>31</v>
      </c>
      <c r="E46" s="31" t="s">
        <v>122</v>
      </c>
      <c r="F46" s="32" t="s">
        <v>89</v>
      </c>
      <c r="G46" s="33">
        <v>25.038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34</v>
      </c>
      <c r="B47" s="36"/>
      <c r="C47" s="37"/>
      <c r="D47" s="37"/>
      <c r="E47" s="31" t="s">
        <v>123</v>
      </c>
      <c r="F47" s="37"/>
      <c r="G47" s="37"/>
      <c r="H47" s="37"/>
      <c r="I47" s="37"/>
      <c r="J47" s="39"/>
    </row>
    <row r="48" ht="45">
      <c r="A48" s="29" t="s">
        <v>35</v>
      </c>
      <c r="B48" s="36"/>
      <c r="C48" s="37"/>
      <c r="D48" s="37"/>
      <c r="E48" s="40" t="s">
        <v>124</v>
      </c>
      <c r="F48" s="37"/>
      <c r="G48" s="37"/>
      <c r="H48" s="37"/>
      <c r="I48" s="37"/>
      <c r="J48" s="39"/>
    </row>
    <row r="49" ht="300">
      <c r="A49" s="29" t="s">
        <v>37</v>
      </c>
      <c r="B49" s="36"/>
      <c r="C49" s="37"/>
      <c r="D49" s="37"/>
      <c r="E49" s="31" t="s">
        <v>125</v>
      </c>
      <c r="F49" s="37"/>
      <c r="G49" s="37"/>
      <c r="H49" s="37"/>
      <c r="I49" s="37"/>
      <c r="J49" s="39"/>
    </row>
    <row r="50">
      <c r="A50" s="29" t="s">
        <v>29</v>
      </c>
      <c r="B50" s="29">
        <v>11</v>
      </c>
      <c r="C50" s="30" t="s">
        <v>126</v>
      </c>
      <c r="D50" s="29" t="s">
        <v>31</v>
      </c>
      <c r="E50" s="31" t="s">
        <v>127</v>
      </c>
      <c r="F50" s="32" t="s">
        <v>89</v>
      </c>
      <c r="G50" s="33">
        <v>0.54000000000000004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34</v>
      </c>
      <c r="B51" s="36"/>
      <c r="C51" s="37"/>
      <c r="D51" s="37"/>
      <c r="E51" s="31" t="s">
        <v>128</v>
      </c>
      <c r="F51" s="37"/>
      <c r="G51" s="37"/>
      <c r="H51" s="37"/>
      <c r="I51" s="37"/>
      <c r="J51" s="39"/>
    </row>
    <row r="52">
      <c r="A52" s="29" t="s">
        <v>35</v>
      </c>
      <c r="B52" s="36"/>
      <c r="C52" s="37"/>
      <c r="D52" s="37"/>
      <c r="E52" s="40" t="s">
        <v>129</v>
      </c>
      <c r="F52" s="37"/>
      <c r="G52" s="37"/>
      <c r="H52" s="37"/>
      <c r="I52" s="37"/>
      <c r="J52" s="39"/>
    </row>
    <row r="53" ht="390">
      <c r="A53" s="29" t="s">
        <v>37</v>
      </c>
      <c r="B53" s="36"/>
      <c r="C53" s="37"/>
      <c r="D53" s="37"/>
      <c r="E53" s="31" t="s">
        <v>130</v>
      </c>
      <c r="F53" s="37"/>
      <c r="G53" s="37"/>
      <c r="H53" s="37"/>
      <c r="I53" s="37"/>
      <c r="J53" s="39"/>
    </row>
    <row r="54">
      <c r="A54" s="29" t="s">
        <v>29</v>
      </c>
      <c r="B54" s="29">
        <v>12</v>
      </c>
      <c r="C54" s="30" t="s">
        <v>131</v>
      </c>
      <c r="D54" s="29" t="s">
        <v>31</v>
      </c>
      <c r="E54" s="31" t="s">
        <v>132</v>
      </c>
      <c r="F54" s="32" t="s">
        <v>133</v>
      </c>
      <c r="G54" s="33">
        <v>31.199999999999999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8" t="s">
        <v>31</v>
      </c>
      <c r="F55" s="37"/>
      <c r="G55" s="37"/>
      <c r="H55" s="37"/>
      <c r="I55" s="37"/>
      <c r="J55" s="39"/>
    </row>
    <row r="56" ht="75">
      <c r="A56" s="29" t="s">
        <v>35</v>
      </c>
      <c r="B56" s="36"/>
      <c r="C56" s="37"/>
      <c r="D56" s="37"/>
      <c r="E56" s="40" t="s">
        <v>134</v>
      </c>
      <c r="F56" s="37"/>
      <c r="G56" s="37"/>
      <c r="H56" s="37"/>
      <c r="I56" s="37"/>
      <c r="J56" s="39"/>
    </row>
    <row r="57" ht="30">
      <c r="A57" s="29" t="s">
        <v>37</v>
      </c>
      <c r="B57" s="36"/>
      <c r="C57" s="37"/>
      <c r="D57" s="37"/>
      <c r="E57" s="31" t="s">
        <v>135</v>
      </c>
      <c r="F57" s="37"/>
      <c r="G57" s="37"/>
      <c r="H57" s="37"/>
      <c r="I57" s="37"/>
      <c r="J57" s="39"/>
    </row>
    <row r="58">
      <c r="A58" s="23" t="s">
        <v>26</v>
      </c>
      <c r="B58" s="24"/>
      <c r="C58" s="25" t="s">
        <v>136</v>
      </c>
      <c r="D58" s="26"/>
      <c r="E58" s="23" t="s">
        <v>137</v>
      </c>
      <c r="F58" s="26"/>
      <c r="G58" s="26"/>
      <c r="H58" s="26"/>
      <c r="I58" s="27">
        <f>SUMIFS(I59:I70,A59:A70,"P")</f>
        <v>0</v>
      </c>
      <c r="J58" s="28"/>
    </row>
    <row r="59">
      <c r="A59" s="29" t="s">
        <v>29</v>
      </c>
      <c r="B59" s="29">
        <v>13</v>
      </c>
      <c r="C59" s="30" t="s">
        <v>138</v>
      </c>
      <c r="D59" s="29" t="s">
        <v>31</v>
      </c>
      <c r="E59" s="31" t="s">
        <v>139</v>
      </c>
      <c r="F59" s="32" t="s">
        <v>89</v>
      </c>
      <c r="G59" s="33">
        <v>11.5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140</v>
      </c>
      <c r="F60" s="37"/>
      <c r="G60" s="37"/>
      <c r="H60" s="37"/>
      <c r="I60" s="37"/>
      <c r="J60" s="39"/>
    </row>
    <row r="61" ht="75">
      <c r="A61" s="29" t="s">
        <v>35</v>
      </c>
      <c r="B61" s="36"/>
      <c r="C61" s="37"/>
      <c r="D61" s="37"/>
      <c r="E61" s="40" t="s">
        <v>141</v>
      </c>
      <c r="F61" s="37"/>
      <c r="G61" s="37"/>
      <c r="H61" s="37"/>
      <c r="I61" s="37"/>
      <c r="J61" s="39"/>
    </row>
    <row r="62" ht="409.5">
      <c r="A62" s="29" t="s">
        <v>37</v>
      </c>
      <c r="B62" s="36"/>
      <c r="C62" s="37"/>
      <c r="D62" s="37"/>
      <c r="E62" s="31" t="s">
        <v>142</v>
      </c>
      <c r="F62" s="37"/>
      <c r="G62" s="37"/>
      <c r="H62" s="37"/>
      <c r="I62" s="37"/>
      <c r="J62" s="39"/>
    </row>
    <row r="63">
      <c r="A63" s="29" t="s">
        <v>29</v>
      </c>
      <c r="B63" s="29">
        <v>14</v>
      </c>
      <c r="C63" s="30" t="s">
        <v>143</v>
      </c>
      <c r="D63" s="29" t="s">
        <v>31</v>
      </c>
      <c r="E63" s="31" t="s">
        <v>144</v>
      </c>
      <c r="F63" s="32" t="s">
        <v>89</v>
      </c>
      <c r="G63" s="33">
        <v>7.2999999999999998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145</v>
      </c>
      <c r="F64" s="37"/>
      <c r="G64" s="37"/>
      <c r="H64" s="37"/>
      <c r="I64" s="37"/>
      <c r="J64" s="39"/>
    </row>
    <row r="65" ht="105">
      <c r="A65" s="29" t="s">
        <v>35</v>
      </c>
      <c r="B65" s="36"/>
      <c r="C65" s="37"/>
      <c r="D65" s="37"/>
      <c r="E65" s="40" t="s">
        <v>146</v>
      </c>
      <c r="F65" s="37"/>
      <c r="G65" s="37"/>
      <c r="H65" s="37"/>
      <c r="I65" s="37"/>
      <c r="J65" s="39"/>
    </row>
    <row r="66" ht="60">
      <c r="A66" s="29" t="s">
        <v>37</v>
      </c>
      <c r="B66" s="36"/>
      <c r="C66" s="37"/>
      <c r="D66" s="37"/>
      <c r="E66" s="31" t="s">
        <v>147</v>
      </c>
      <c r="F66" s="37"/>
      <c r="G66" s="37"/>
      <c r="H66" s="37"/>
      <c r="I66" s="37"/>
      <c r="J66" s="39"/>
    </row>
    <row r="67">
      <c r="A67" s="29" t="s">
        <v>29</v>
      </c>
      <c r="B67" s="29">
        <v>15</v>
      </c>
      <c r="C67" s="30" t="s">
        <v>148</v>
      </c>
      <c r="D67" s="29" t="s">
        <v>31</v>
      </c>
      <c r="E67" s="31" t="s">
        <v>149</v>
      </c>
      <c r="F67" s="32" t="s">
        <v>89</v>
      </c>
      <c r="G67" s="33">
        <v>0.12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150</v>
      </c>
      <c r="F68" s="37"/>
      <c r="G68" s="37"/>
      <c r="H68" s="37"/>
      <c r="I68" s="37"/>
      <c r="J68" s="39"/>
    </row>
    <row r="69">
      <c r="A69" s="29" t="s">
        <v>35</v>
      </c>
      <c r="B69" s="36"/>
      <c r="C69" s="37"/>
      <c r="D69" s="37"/>
      <c r="E69" s="40" t="s">
        <v>151</v>
      </c>
      <c r="F69" s="37"/>
      <c r="G69" s="37"/>
      <c r="H69" s="37"/>
      <c r="I69" s="37"/>
      <c r="J69" s="39"/>
    </row>
    <row r="70" ht="60">
      <c r="A70" s="29" t="s">
        <v>37</v>
      </c>
      <c r="B70" s="36"/>
      <c r="C70" s="37"/>
      <c r="D70" s="37"/>
      <c r="E70" s="31" t="s">
        <v>147</v>
      </c>
      <c r="F70" s="37"/>
      <c r="G70" s="37"/>
      <c r="H70" s="37"/>
      <c r="I70" s="37"/>
      <c r="J70" s="39"/>
    </row>
    <row r="71">
      <c r="A71" s="23" t="s">
        <v>26</v>
      </c>
      <c r="B71" s="24"/>
      <c r="C71" s="25" t="s">
        <v>152</v>
      </c>
      <c r="D71" s="26"/>
      <c r="E71" s="23" t="s">
        <v>153</v>
      </c>
      <c r="F71" s="26"/>
      <c r="G71" s="26"/>
      <c r="H71" s="26"/>
      <c r="I71" s="27">
        <f>SUMIFS(I72:I111,A72:A111,"P")</f>
        <v>0</v>
      </c>
      <c r="J71" s="28"/>
    </row>
    <row r="72">
      <c r="A72" s="29" t="s">
        <v>29</v>
      </c>
      <c r="B72" s="29">
        <v>16</v>
      </c>
      <c r="C72" s="30" t="s">
        <v>154</v>
      </c>
      <c r="D72" s="29" t="s">
        <v>31</v>
      </c>
      <c r="E72" s="31" t="s">
        <v>155</v>
      </c>
      <c r="F72" s="32" t="s">
        <v>89</v>
      </c>
      <c r="G72" s="33">
        <v>12.342000000000001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31" t="s">
        <v>156</v>
      </c>
      <c r="F73" s="37"/>
      <c r="G73" s="37"/>
      <c r="H73" s="37"/>
      <c r="I73" s="37"/>
      <c r="J73" s="39"/>
    </row>
    <row r="74" ht="45">
      <c r="A74" s="29" t="s">
        <v>35</v>
      </c>
      <c r="B74" s="36"/>
      <c r="C74" s="37"/>
      <c r="D74" s="37"/>
      <c r="E74" s="40" t="s">
        <v>157</v>
      </c>
      <c r="F74" s="37"/>
      <c r="G74" s="37"/>
      <c r="H74" s="37"/>
      <c r="I74" s="37"/>
      <c r="J74" s="39"/>
    </row>
    <row r="75" ht="60">
      <c r="A75" s="29" t="s">
        <v>37</v>
      </c>
      <c r="B75" s="36"/>
      <c r="C75" s="37"/>
      <c r="D75" s="37"/>
      <c r="E75" s="31" t="s">
        <v>158</v>
      </c>
      <c r="F75" s="37"/>
      <c r="G75" s="37"/>
      <c r="H75" s="37"/>
      <c r="I75" s="37"/>
      <c r="J75" s="39"/>
    </row>
    <row r="76">
      <c r="A76" s="29" t="s">
        <v>29</v>
      </c>
      <c r="B76" s="29">
        <v>17</v>
      </c>
      <c r="C76" s="30" t="s">
        <v>159</v>
      </c>
      <c r="D76" s="29" t="s">
        <v>31</v>
      </c>
      <c r="E76" s="31" t="s">
        <v>160</v>
      </c>
      <c r="F76" s="32" t="s">
        <v>133</v>
      </c>
      <c r="G76" s="33">
        <v>33.659999999999997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1" t="s">
        <v>161</v>
      </c>
      <c r="F77" s="37"/>
      <c r="G77" s="37"/>
      <c r="H77" s="37"/>
      <c r="I77" s="37"/>
      <c r="J77" s="39"/>
    </row>
    <row r="78">
      <c r="A78" s="29" t="s">
        <v>35</v>
      </c>
      <c r="B78" s="36"/>
      <c r="C78" s="37"/>
      <c r="D78" s="37"/>
      <c r="E78" s="40" t="s">
        <v>162</v>
      </c>
      <c r="F78" s="37"/>
      <c r="G78" s="37"/>
      <c r="H78" s="37"/>
      <c r="I78" s="37"/>
      <c r="J78" s="39"/>
    </row>
    <row r="79" ht="75">
      <c r="A79" s="29" t="s">
        <v>37</v>
      </c>
      <c r="B79" s="36"/>
      <c r="C79" s="37"/>
      <c r="D79" s="37"/>
      <c r="E79" s="31" t="s">
        <v>163</v>
      </c>
      <c r="F79" s="37"/>
      <c r="G79" s="37"/>
      <c r="H79" s="37"/>
      <c r="I79" s="37"/>
      <c r="J79" s="39"/>
    </row>
    <row r="80">
      <c r="A80" s="29" t="s">
        <v>29</v>
      </c>
      <c r="B80" s="29">
        <v>18</v>
      </c>
      <c r="C80" s="30" t="s">
        <v>164</v>
      </c>
      <c r="D80" s="29" t="s">
        <v>31</v>
      </c>
      <c r="E80" s="31" t="s">
        <v>165</v>
      </c>
      <c r="F80" s="32" t="s">
        <v>133</v>
      </c>
      <c r="G80" s="33">
        <v>84.150000000000006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31" t="s">
        <v>166</v>
      </c>
      <c r="F81" s="37"/>
      <c r="G81" s="37"/>
      <c r="H81" s="37"/>
      <c r="I81" s="37"/>
      <c r="J81" s="39"/>
    </row>
    <row r="82" ht="45">
      <c r="A82" s="29" t="s">
        <v>35</v>
      </c>
      <c r="B82" s="36"/>
      <c r="C82" s="37"/>
      <c r="D82" s="37"/>
      <c r="E82" s="40" t="s">
        <v>167</v>
      </c>
      <c r="F82" s="37"/>
      <c r="G82" s="37"/>
      <c r="H82" s="37"/>
      <c r="I82" s="37"/>
      <c r="J82" s="39"/>
    </row>
    <row r="83" ht="75">
      <c r="A83" s="29" t="s">
        <v>37</v>
      </c>
      <c r="B83" s="36"/>
      <c r="C83" s="37"/>
      <c r="D83" s="37"/>
      <c r="E83" s="31" t="s">
        <v>163</v>
      </c>
      <c r="F83" s="37"/>
      <c r="G83" s="37"/>
      <c r="H83" s="37"/>
      <c r="I83" s="37"/>
      <c r="J83" s="39"/>
    </row>
    <row r="84">
      <c r="A84" s="29" t="s">
        <v>29</v>
      </c>
      <c r="B84" s="29">
        <v>19</v>
      </c>
      <c r="C84" s="30" t="s">
        <v>168</v>
      </c>
      <c r="D84" s="29" t="s">
        <v>31</v>
      </c>
      <c r="E84" s="31" t="s">
        <v>169</v>
      </c>
      <c r="F84" s="32" t="s">
        <v>133</v>
      </c>
      <c r="G84" s="33">
        <v>44.880000000000003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38" t="s">
        <v>31</v>
      </c>
      <c r="F85" s="37"/>
      <c r="G85" s="37"/>
      <c r="H85" s="37"/>
      <c r="I85" s="37"/>
      <c r="J85" s="39"/>
    </row>
    <row r="86">
      <c r="A86" s="29" t="s">
        <v>35</v>
      </c>
      <c r="B86" s="36"/>
      <c r="C86" s="37"/>
      <c r="D86" s="37"/>
      <c r="E86" s="40" t="s">
        <v>170</v>
      </c>
      <c r="F86" s="37"/>
      <c r="G86" s="37"/>
      <c r="H86" s="37"/>
      <c r="I86" s="37"/>
      <c r="J86" s="39"/>
    </row>
    <row r="87" ht="165">
      <c r="A87" s="29" t="s">
        <v>37</v>
      </c>
      <c r="B87" s="36"/>
      <c r="C87" s="37"/>
      <c r="D87" s="37"/>
      <c r="E87" s="31" t="s">
        <v>171</v>
      </c>
      <c r="F87" s="37"/>
      <c r="G87" s="37"/>
      <c r="H87" s="37"/>
      <c r="I87" s="37"/>
      <c r="J87" s="39"/>
    </row>
    <row r="88">
      <c r="A88" s="29" t="s">
        <v>29</v>
      </c>
      <c r="B88" s="29">
        <v>20</v>
      </c>
      <c r="C88" s="30" t="s">
        <v>172</v>
      </c>
      <c r="D88" s="29" t="s">
        <v>31</v>
      </c>
      <c r="E88" s="31" t="s">
        <v>173</v>
      </c>
      <c r="F88" s="32" t="s">
        <v>133</v>
      </c>
      <c r="G88" s="33">
        <v>39.270000000000003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38" t="s">
        <v>31</v>
      </c>
      <c r="F89" s="37"/>
      <c r="G89" s="37"/>
      <c r="H89" s="37"/>
      <c r="I89" s="37"/>
      <c r="J89" s="39"/>
    </row>
    <row r="90">
      <c r="A90" s="29" t="s">
        <v>35</v>
      </c>
      <c r="B90" s="36"/>
      <c r="C90" s="37"/>
      <c r="D90" s="37"/>
      <c r="E90" s="40" t="s">
        <v>174</v>
      </c>
      <c r="F90" s="37"/>
      <c r="G90" s="37"/>
      <c r="H90" s="37"/>
      <c r="I90" s="37"/>
      <c r="J90" s="39"/>
    </row>
    <row r="91" ht="165">
      <c r="A91" s="29" t="s">
        <v>37</v>
      </c>
      <c r="B91" s="36"/>
      <c r="C91" s="37"/>
      <c r="D91" s="37"/>
      <c r="E91" s="31" t="s">
        <v>171</v>
      </c>
      <c r="F91" s="37"/>
      <c r="G91" s="37"/>
      <c r="H91" s="37"/>
      <c r="I91" s="37"/>
      <c r="J91" s="39"/>
    </row>
    <row r="92">
      <c r="A92" s="29" t="s">
        <v>29</v>
      </c>
      <c r="B92" s="29">
        <v>21</v>
      </c>
      <c r="C92" s="30" t="s">
        <v>175</v>
      </c>
      <c r="D92" s="29" t="s">
        <v>31</v>
      </c>
      <c r="E92" s="31" t="s">
        <v>176</v>
      </c>
      <c r="F92" s="32" t="s">
        <v>133</v>
      </c>
      <c r="G92" s="33">
        <v>33.659999999999997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31" t="s">
        <v>177</v>
      </c>
      <c r="F93" s="37"/>
      <c r="G93" s="37"/>
      <c r="H93" s="37"/>
      <c r="I93" s="37"/>
      <c r="J93" s="39"/>
    </row>
    <row r="94">
      <c r="A94" s="29" t="s">
        <v>35</v>
      </c>
      <c r="B94" s="36"/>
      <c r="C94" s="37"/>
      <c r="D94" s="37"/>
      <c r="E94" s="40" t="s">
        <v>162</v>
      </c>
      <c r="F94" s="37"/>
      <c r="G94" s="37"/>
      <c r="H94" s="37"/>
      <c r="I94" s="37"/>
      <c r="J94" s="39"/>
    </row>
    <row r="95" ht="165">
      <c r="A95" s="29" t="s">
        <v>37</v>
      </c>
      <c r="B95" s="36"/>
      <c r="C95" s="37"/>
      <c r="D95" s="37"/>
      <c r="E95" s="31" t="s">
        <v>171</v>
      </c>
      <c r="F95" s="37"/>
      <c r="G95" s="37"/>
      <c r="H95" s="37"/>
      <c r="I95" s="37"/>
      <c r="J95" s="39"/>
    </row>
    <row r="96">
      <c r="A96" s="29" t="s">
        <v>29</v>
      </c>
      <c r="B96" s="29">
        <v>22</v>
      </c>
      <c r="C96" s="30" t="s">
        <v>178</v>
      </c>
      <c r="D96" s="29" t="s">
        <v>31</v>
      </c>
      <c r="E96" s="31" t="s">
        <v>179</v>
      </c>
      <c r="F96" s="32" t="s">
        <v>78</v>
      </c>
      <c r="G96" s="33">
        <v>50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45">
      <c r="A97" s="29" t="s">
        <v>34</v>
      </c>
      <c r="B97" s="36"/>
      <c r="C97" s="37"/>
      <c r="D97" s="37"/>
      <c r="E97" s="31" t="s">
        <v>180</v>
      </c>
      <c r="F97" s="37"/>
      <c r="G97" s="37"/>
      <c r="H97" s="37"/>
      <c r="I97" s="37"/>
      <c r="J97" s="39"/>
    </row>
    <row r="98">
      <c r="A98" s="29" t="s">
        <v>35</v>
      </c>
      <c r="B98" s="36"/>
      <c r="C98" s="37"/>
      <c r="D98" s="37"/>
      <c r="E98" s="40" t="s">
        <v>181</v>
      </c>
      <c r="F98" s="37"/>
      <c r="G98" s="37"/>
      <c r="H98" s="37"/>
      <c r="I98" s="37"/>
      <c r="J98" s="39"/>
    </row>
    <row r="99" ht="105">
      <c r="A99" s="29" t="s">
        <v>37</v>
      </c>
      <c r="B99" s="36"/>
      <c r="C99" s="37"/>
      <c r="D99" s="37"/>
      <c r="E99" s="31" t="s">
        <v>182</v>
      </c>
      <c r="F99" s="37"/>
      <c r="G99" s="37"/>
      <c r="H99" s="37"/>
      <c r="I99" s="37"/>
      <c r="J99" s="39"/>
    </row>
    <row r="100">
      <c r="A100" s="29" t="s">
        <v>29</v>
      </c>
      <c r="B100" s="29">
        <v>23</v>
      </c>
      <c r="C100" s="30" t="s">
        <v>183</v>
      </c>
      <c r="D100" s="29" t="s">
        <v>31</v>
      </c>
      <c r="E100" s="31" t="s">
        <v>184</v>
      </c>
      <c r="F100" s="32" t="s">
        <v>133</v>
      </c>
      <c r="G100" s="33">
        <v>2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34</v>
      </c>
      <c r="B101" s="36"/>
      <c r="C101" s="37"/>
      <c r="D101" s="37"/>
      <c r="E101" s="31" t="s">
        <v>185</v>
      </c>
      <c r="F101" s="37"/>
      <c r="G101" s="37"/>
      <c r="H101" s="37"/>
      <c r="I101" s="37"/>
      <c r="J101" s="39"/>
    </row>
    <row r="102">
      <c r="A102" s="29" t="s">
        <v>35</v>
      </c>
      <c r="B102" s="36"/>
      <c r="C102" s="37"/>
      <c r="D102" s="37"/>
      <c r="E102" s="40" t="s">
        <v>186</v>
      </c>
      <c r="F102" s="37"/>
      <c r="G102" s="37"/>
      <c r="H102" s="37"/>
      <c r="I102" s="37"/>
      <c r="J102" s="39"/>
    </row>
    <row r="103" ht="195">
      <c r="A103" s="29" t="s">
        <v>37</v>
      </c>
      <c r="B103" s="36"/>
      <c r="C103" s="37"/>
      <c r="D103" s="37"/>
      <c r="E103" s="31" t="s">
        <v>187</v>
      </c>
      <c r="F103" s="37"/>
      <c r="G103" s="37"/>
      <c r="H103" s="37"/>
      <c r="I103" s="37"/>
      <c r="J103" s="39"/>
    </row>
    <row r="104">
      <c r="A104" s="29" t="s">
        <v>29</v>
      </c>
      <c r="B104" s="29">
        <v>24</v>
      </c>
      <c r="C104" s="30" t="s">
        <v>188</v>
      </c>
      <c r="D104" s="29" t="s">
        <v>31</v>
      </c>
      <c r="E104" s="31" t="s">
        <v>189</v>
      </c>
      <c r="F104" s="32" t="s">
        <v>133</v>
      </c>
      <c r="G104" s="33">
        <v>11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34</v>
      </c>
      <c r="B105" s="36"/>
      <c r="C105" s="37"/>
      <c r="D105" s="37"/>
      <c r="E105" s="31" t="s">
        <v>190</v>
      </c>
      <c r="F105" s="37"/>
      <c r="G105" s="37"/>
      <c r="H105" s="37"/>
      <c r="I105" s="37"/>
      <c r="J105" s="39"/>
    </row>
    <row r="106">
      <c r="A106" s="29" t="s">
        <v>35</v>
      </c>
      <c r="B106" s="36"/>
      <c r="C106" s="37"/>
      <c r="D106" s="37"/>
      <c r="E106" s="40" t="s">
        <v>191</v>
      </c>
      <c r="F106" s="37"/>
      <c r="G106" s="37"/>
      <c r="H106" s="37"/>
      <c r="I106" s="37"/>
      <c r="J106" s="39"/>
    </row>
    <row r="107" ht="135">
      <c r="A107" s="29" t="s">
        <v>37</v>
      </c>
      <c r="B107" s="36"/>
      <c r="C107" s="37"/>
      <c r="D107" s="37"/>
      <c r="E107" s="31" t="s">
        <v>192</v>
      </c>
      <c r="F107" s="37"/>
      <c r="G107" s="37"/>
      <c r="H107" s="37"/>
      <c r="I107" s="37"/>
      <c r="J107" s="39"/>
    </row>
    <row r="108">
      <c r="A108" s="29" t="s">
        <v>29</v>
      </c>
      <c r="B108" s="29">
        <v>25</v>
      </c>
      <c r="C108" s="30" t="s">
        <v>193</v>
      </c>
      <c r="D108" s="29" t="s">
        <v>31</v>
      </c>
      <c r="E108" s="31" t="s">
        <v>194</v>
      </c>
      <c r="F108" s="32" t="s">
        <v>94</v>
      </c>
      <c r="G108" s="33">
        <v>37.399999999999999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34</v>
      </c>
      <c r="B109" s="36"/>
      <c r="C109" s="37"/>
      <c r="D109" s="37"/>
      <c r="E109" s="31" t="s">
        <v>195</v>
      </c>
      <c r="F109" s="37"/>
      <c r="G109" s="37"/>
      <c r="H109" s="37"/>
      <c r="I109" s="37"/>
      <c r="J109" s="39"/>
    </row>
    <row r="110">
      <c r="A110" s="29" t="s">
        <v>35</v>
      </c>
      <c r="B110" s="36"/>
      <c r="C110" s="37"/>
      <c r="D110" s="37"/>
      <c r="E110" s="40" t="s">
        <v>196</v>
      </c>
      <c r="F110" s="37"/>
      <c r="G110" s="37"/>
      <c r="H110" s="37"/>
      <c r="I110" s="37"/>
      <c r="J110" s="39"/>
    </row>
    <row r="111" ht="45">
      <c r="A111" s="29" t="s">
        <v>37</v>
      </c>
      <c r="B111" s="36"/>
      <c r="C111" s="37"/>
      <c r="D111" s="37"/>
      <c r="E111" s="31" t="s">
        <v>197</v>
      </c>
      <c r="F111" s="37"/>
      <c r="G111" s="37"/>
      <c r="H111" s="37"/>
      <c r="I111" s="37"/>
      <c r="J111" s="39"/>
    </row>
    <row r="112">
      <c r="A112" s="23" t="s">
        <v>26</v>
      </c>
      <c r="B112" s="24"/>
      <c r="C112" s="25" t="s">
        <v>198</v>
      </c>
      <c r="D112" s="26"/>
      <c r="E112" s="23" t="s">
        <v>199</v>
      </c>
      <c r="F112" s="26"/>
      <c r="G112" s="26"/>
      <c r="H112" s="26"/>
      <c r="I112" s="27">
        <f>SUMIFS(I113:I136,A113:A136,"P")</f>
        <v>0</v>
      </c>
      <c r="J112" s="28"/>
    </row>
    <row r="113">
      <c r="A113" s="29" t="s">
        <v>29</v>
      </c>
      <c r="B113" s="29">
        <v>26</v>
      </c>
      <c r="C113" s="30" t="s">
        <v>200</v>
      </c>
      <c r="D113" s="29" t="s">
        <v>31</v>
      </c>
      <c r="E113" s="31" t="s">
        <v>201</v>
      </c>
      <c r="F113" s="32" t="s">
        <v>94</v>
      </c>
      <c r="G113" s="33">
        <v>10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31" t="s">
        <v>202</v>
      </c>
      <c r="F114" s="37"/>
      <c r="G114" s="37"/>
      <c r="H114" s="37"/>
      <c r="I114" s="37"/>
      <c r="J114" s="39"/>
    </row>
    <row r="115">
      <c r="A115" s="29" t="s">
        <v>35</v>
      </c>
      <c r="B115" s="36"/>
      <c r="C115" s="37"/>
      <c r="D115" s="37"/>
      <c r="E115" s="40" t="s">
        <v>203</v>
      </c>
      <c r="F115" s="37"/>
      <c r="G115" s="37"/>
      <c r="H115" s="37"/>
      <c r="I115" s="37"/>
      <c r="J115" s="39"/>
    </row>
    <row r="116" ht="330">
      <c r="A116" s="29" t="s">
        <v>37</v>
      </c>
      <c r="B116" s="36"/>
      <c r="C116" s="37"/>
      <c r="D116" s="37"/>
      <c r="E116" s="31" t="s">
        <v>204</v>
      </c>
      <c r="F116" s="37"/>
      <c r="G116" s="37"/>
      <c r="H116" s="37"/>
      <c r="I116" s="37"/>
      <c r="J116" s="39"/>
    </row>
    <row r="117">
      <c r="A117" s="29" t="s">
        <v>29</v>
      </c>
      <c r="B117" s="29">
        <v>27</v>
      </c>
      <c r="C117" s="30" t="s">
        <v>205</v>
      </c>
      <c r="D117" s="29" t="s">
        <v>31</v>
      </c>
      <c r="E117" s="31" t="s">
        <v>206</v>
      </c>
      <c r="F117" s="32" t="s">
        <v>94</v>
      </c>
      <c r="G117" s="33">
        <v>1.5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207</v>
      </c>
      <c r="F118" s="37"/>
      <c r="G118" s="37"/>
      <c r="H118" s="37"/>
      <c r="I118" s="37"/>
      <c r="J118" s="39"/>
    </row>
    <row r="119">
      <c r="A119" s="29" t="s">
        <v>35</v>
      </c>
      <c r="B119" s="36"/>
      <c r="C119" s="37"/>
      <c r="D119" s="37"/>
      <c r="E119" s="40" t="s">
        <v>208</v>
      </c>
      <c r="F119" s="37"/>
      <c r="G119" s="37"/>
      <c r="H119" s="37"/>
      <c r="I119" s="37"/>
      <c r="J119" s="39"/>
    </row>
    <row r="120" ht="330">
      <c r="A120" s="29" t="s">
        <v>37</v>
      </c>
      <c r="B120" s="36"/>
      <c r="C120" s="37"/>
      <c r="D120" s="37"/>
      <c r="E120" s="31" t="s">
        <v>204</v>
      </c>
      <c r="F120" s="37"/>
      <c r="G120" s="37"/>
      <c r="H120" s="37"/>
      <c r="I120" s="37"/>
      <c r="J120" s="39"/>
    </row>
    <row r="121">
      <c r="A121" s="29" t="s">
        <v>29</v>
      </c>
      <c r="B121" s="29">
        <v>28</v>
      </c>
      <c r="C121" s="30" t="s">
        <v>209</v>
      </c>
      <c r="D121" s="29" t="s">
        <v>31</v>
      </c>
      <c r="E121" s="31" t="s">
        <v>210</v>
      </c>
      <c r="F121" s="32" t="s">
        <v>211</v>
      </c>
      <c r="G121" s="33">
        <v>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34</v>
      </c>
      <c r="B122" s="36"/>
      <c r="C122" s="37"/>
      <c r="D122" s="37"/>
      <c r="E122" s="31" t="s">
        <v>212</v>
      </c>
      <c r="F122" s="37"/>
      <c r="G122" s="37"/>
      <c r="H122" s="37"/>
      <c r="I122" s="37"/>
      <c r="J122" s="39"/>
    </row>
    <row r="123">
      <c r="A123" s="29" t="s">
        <v>35</v>
      </c>
      <c r="B123" s="36"/>
      <c r="C123" s="37"/>
      <c r="D123" s="37"/>
      <c r="E123" s="40" t="s">
        <v>36</v>
      </c>
      <c r="F123" s="37"/>
      <c r="G123" s="37"/>
      <c r="H123" s="37"/>
      <c r="I123" s="37"/>
      <c r="J123" s="39"/>
    </row>
    <row r="124" ht="409.5">
      <c r="A124" s="29" t="s">
        <v>37</v>
      </c>
      <c r="B124" s="36"/>
      <c r="C124" s="37"/>
      <c r="D124" s="37"/>
      <c r="E124" s="31" t="s">
        <v>213</v>
      </c>
      <c r="F124" s="37"/>
      <c r="G124" s="37"/>
      <c r="H124" s="37"/>
      <c r="I124" s="37"/>
      <c r="J124" s="39"/>
    </row>
    <row r="125">
      <c r="A125" s="29" t="s">
        <v>29</v>
      </c>
      <c r="B125" s="29">
        <v>29</v>
      </c>
      <c r="C125" s="30" t="s">
        <v>214</v>
      </c>
      <c r="D125" s="29" t="s">
        <v>31</v>
      </c>
      <c r="E125" s="31" t="s">
        <v>215</v>
      </c>
      <c r="F125" s="32" t="s">
        <v>211</v>
      </c>
      <c r="G125" s="33">
        <v>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30">
      <c r="A126" s="29" t="s">
        <v>34</v>
      </c>
      <c r="B126" s="36"/>
      <c r="C126" s="37"/>
      <c r="D126" s="37"/>
      <c r="E126" s="31" t="s">
        <v>216</v>
      </c>
      <c r="F126" s="37"/>
      <c r="G126" s="37"/>
      <c r="H126" s="37"/>
      <c r="I126" s="37"/>
      <c r="J126" s="39"/>
    </row>
    <row r="127">
      <c r="A127" s="29" t="s">
        <v>35</v>
      </c>
      <c r="B127" s="36"/>
      <c r="C127" s="37"/>
      <c r="D127" s="37"/>
      <c r="E127" s="40" t="s">
        <v>36</v>
      </c>
      <c r="F127" s="37"/>
      <c r="G127" s="37"/>
      <c r="H127" s="37"/>
      <c r="I127" s="37"/>
      <c r="J127" s="39"/>
    </row>
    <row r="128" ht="90">
      <c r="A128" s="29" t="s">
        <v>37</v>
      </c>
      <c r="B128" s="36"/>
      <c r="C128" s="37"/>
      <c r="D128" s="37"/>
      <c r="E128" s="31" t="s">
        <v>217</v>
      </c>
      <c r="F128" s="37"/>
      <c r="G128" s="37"/>
      <c r="H128" s="37"/>
      <c r="I128" s="37"/>
      <c r="J128" s="39"/>
    </row>
    <row r="129">
      <c r="A129" s="29" t="s">
        <v>29</v>
      </c>
      <c r="B129" s="29">
        <v>30</v>
      </c>
      <c r="C129" s="30" t="s">
        <v>218</v>
      </c>
      <c r="D129" s="29" t="s">
        <v>31</v>
      </c>
      <c r="E129" s="31" t="s">
        <v>219</v>
      </c>
      <c r="F129" s="32" t="s">
        <v>89</v>
      </c>
      <c r="G129" s="33">
        <v>1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60">
      <c r="A130" s="29" t="s">
        <v>34</v>
      </c>
      <c r="B130" s="36"/>
      <c r="C130" s="37"/>
      <c r="D130" s="37"/>
      <c r="E130" s="31" t="s">
        <v>220</v>
      </c>
      <c r="F130" s="37"/>
      <c r="G130" s="37"/>
      <c r="H130" s="37"/>
      <c r="I130" s="37"/>
      <c r="J130" s="39"/>
    </row>
    <row r="131">
      <c r="A131" s="29" t="s">
        <v>35</v>
      </c>
      <c r="B131" s="36"/>
      <c r="C131" s="37"/>
      <c r="D131" s="37"/>
      <c r="E131" s="40" t="s">
        <v>221</v>
      </c>
      <c r="F131" s="37"/>
      <c r="G131" s="37"/>
      <c r="H131" s="37"/>
      <c r="I131" s="37"/>
      <c r="J131" s="39"/>
    </row>
    <row r="132" ht="409.5">
      <c r="A132" s="29" t="s">
        <v>37</v>
      </c>
      <c r="B132" s="36"/>
      <c r="C132" s="37"/>
      <c r="D132" s="37"/>
      <c r="E132" s="31" t="s">
        <v>142</v>
      </c>
      <c r="F132" s="37"/>
      <c r="G132" s="37"/>
      <c r="H132" s="37"/>
      <c r="I132" s="37"/>
      <c r="J132" s="39"/>
    </row>
    <row r="133">
      <c r="A133" s="29" t="s">
        <v>29</v>
      </c>
      <c r="B133" s="29">
        <v>31</v>
      </c>
      <c r="C133" s="30" t="s">
        <v>222</v>
      </c>
      <c r="D133" s="29" t="s">
        <v>31</v>
      </c>
      <c r="E133" s="31" t="s">
        <v>223</v>
      </c>
      <c r="F133" s="32" t="s">
        <v>94</v>
      </c>
      <c r="G133" s="33">
        <v>1.5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31" t="s">
        <v>224</v>
      </c>
      <c r="F134" s="37"/>
      <c r="G134" s="37"/>
      <c r="H134" s="37"/>
      <c r="I134" s="37"/>
      <c r="J134" s="39"/>
    </row>
    <row r="135">
      <c r="A135" s="29" t="s">
        <v>35</v>
      </c>
      <c r="B135" s="36"/>
      <c r="C135" s="37"/>
      <c r="D135" s="37"/>
      <c r="E135" s="40" t="s">
        <v>208</v>
      </c>
      <c r="F135" s="37"/>
      <c r="G135" s="37"/>
      <c r="H135" s="37"/>
      <c r="I135" s="37"/>
      <c r="J135" s="39"/>
    </row>
    <row r="136" ht="75">
      <c r="A136" s="29" t="s">
        <v>37</v>
      </c>
      <c r="B136" s="36"/>
      <c r="C136" s="37"/>
      <c r="D136" s="37"/>
      <c r="E136" s="31" t="s">
        <v>225</v>
      </c>
      <c r="F136" s="37"/>
      <c r="G136" s="37"/>
      <c r="H136" s="37"/>
      <c r="I136" s="37"/>
      <c r="J136" s="39"/>
    </row>
    <row r="137">
      <c r="A137" s="23" t="s">
        <v>26</v>
      </c>
      <c r="B137" s="24"/>
      <c r="C137" s="25" t="s">
        <v>226</v>
      </c>
      <c r="D137" s="26"/>
      <c r="E137" s="23" t="s">
        <v>227</v>
      </c>
      <c r="F137" s="26"/>
      <c r="G137" s="26"/>
      <c r="H137" s="26"/>
      <c r="I137" s="27">
        <f>SUMIFS(I138:I177,A138:A177,"P")</f>
        <v>0</v>
      </c>
      <c r="J137" s="28"/>
    </row>
    <row r="138" ht="30">
      <c r="A138" s="29" t="s">
        <v>29</v>
      </c>
      <c r="B138" s="29">
        <v>32</v>
      </c>
      <c r="C138" s="30" t="s">
        <v>228</v>
      </c>
      <c r="D138" s="29" t="s">
        <v>31</v>
      </c>
      <c r="E138" s="31" t="s">
        <v>229</v>
      </c>
      <c r="F138" s="32" t="s">
        <v>211</v>
      </c>
      <c r="G138" s="33">
        <v>6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31" t="s">
        <v>230</v>
      </c>
      <c r="F139" s="37"/>
      <c r="G139" s="37"/>
      <c r="H139" s="37"/>
      <c r="I139" s="37"/>
      <c r="J139" s="39"/>
    </row>
    <row r="140">
      <c r="A140" s="29" t="s">
        <v>35</v>
      </c>
      <c r="B140" s="36"/>
      <c r="C140" s="37"/>
      <c r="D140" s="37"/>
      <c r="E140" s="40" t="s">
        <v>231</v>
      </c>
      <c r="F140" s="37"/>
      <c r="G140" s="37"/>
      <c r="H140" s="37"/>
      <c r="I140" s="37"/>
      <c r="J140" s="39"/>
    </row>
    <row r="141" ht="30">
      <c r="A141" s="29" t="s">
        <v>37</v>
      </c>
      <c r="B141" s="36"/>
      <c r="C141" s="37"/>
      <c r="D141" s="37"/>
      <c r="E141" s="31" t="s">
        <v>232</v>
      </c>
      <c r="F141" s="37"/>
      <c r="G141" s="37"/>
      <c r="H141" s="37"/>
      <c r="I141" s="37"/>
      <c r="J141" s="39"/>
    </row>
    <row r="142">
      <c r="A142" s="29" t="s">
        <v>29</v>
      </c>
      <c r="B142" s="29">
        <v>33</v>
      </c>
      <c r="C142" s="30" t="s">
        <v>233</v>
      </c>
      <c r="D142" s="29" t="s">
        <v>31</v>
      </c>
      <c r="E142" s="31" t="s">
        <v>234</v>
      </c>
      <c r="F142" s="32" t="s">
        <v>211</v>
      </c>
      <c r="G142" s="33">
        <v>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31" t="s">
        <v>230</v>
      </c>
      <c r="F143" s="37"/>
      <c r="G143" s="37"/>
      <c r="H143" s="37"/>
      <c r="I143" s="37"/>
      <c r="J143" s="39"/>
    </row>
    <row r="144">
      <c r="A144" s="29" t="s">
        <v>35</v>
      </c>
      <c r="B144" s="36"/>
      <c r="C144" s="37"/>
      <c r="D144" s="37"/>
      <c r="E144" s="40" t="s">
        <v>235</v>
      </c>
      <c r="F144" s="37"/>
      <c r="G144" s="37"/>
      <c r="H144" s="37"/>
      <c r="I144" s="37"/>
      <c r="J144" s="39"/>
    </row>
    <row r="145" ht="30">
      <c r="A145" s="29" t="s">
        <v>37</v>
      </c>
      <c r="B145" s="36"/>
      <c r="C145" s="37"/>
      <c r="D145" s="37"/>
      <c r="E145" s="31" t="s">
        <v>232</v>
      </c>
      <c r="F145" s="37"/>
      <c r="G145" s="37"/>
      <c r="H145" s="37"/>
      <c r="I145" s="37"/>
      <c r="J145" s="39"/>
    </row>
    <row r="146">
      <c r="A146" s="29" t="s">
        <v>29</v>
      </c>
      <c r="B146" s="29">
        <v>34</v>
      </c>
      <c r="C146" s="30" t="s">
        <v>236</v>
      </c>
      <c r="D146" s="29" t="s">
        <v>31</v>
      </c>
      <c r="E146" s="31" t="s">
        <v>237</v>
      </c>
      <c r="F146" s="32" t="s">
        <v>211</v>
      </c>
      <c r="G146" s="33">
        <v>2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34</v>
      </c>
      <c r="B147" s="36"/>
      <c r="C147" s="37"/>
      <c r="D147" s="37"/>
      <c r="E147" s="31" t="s">
        <v>230</v>
      </c>
      <c r="F147" s="37"/>
      <c r="G147" s="37"/>
      <c r="H147" s="37"/>
      <c r="I147" s="37"/>
      <c r="J147" s="39"/>
    </row>
    <row r="148">
      <c r="A148" s="29" t="s">
        <v>35</v>
      </c>
      <c r="B148" s="36"/>
      <c r="C148" s="37"/>
      <c r="D148" s="37"/>
      <c r="E148" s="40" t="s">
        <v>238</v>
      </c>
      <c r="F148" s="37"/>
      <c r="G148" s="37"/>
      <c r="H148" s="37"/>
      <c r="I148" s="37"/>
      <c r="J148" s="39"/>
    </row>
    <row r="149" ht="30">
      <c r="A149" s="29" t="s">
        <v>37</v>
      </c>
      <c r="B149" s="36"/>
      <c r="C149" s="37"/>
      <c r="D149" s="37"/>
      <c r="E149" s="31" t="s">
        <v>232</v>
      </c>
      <c r="F149" s="37"/>
      <c r="G149" s="37"/>
      <c r="H149" s="37"/>
      <c r="I149" s="37"/>
      <c r="J149" s="39"/>
    </row>
    <row r="150">
      <c r="A150" s="29" t="s">
        <v>29</v>
      </c>
      <c r="B150" s="29">
        <v>35</v>
      </c>
      <c r="C150" s="30" t="s">
        <v>239</v>
      </c>
      <c r="D150" s="29" t="s">
        <v>31</v>
      </c>
      <c r="E150" s="31" t="s">
        <v>240</v>
      </c>
      <c r="F150" s="32" t="s">
        <v>94</v>
      </c>
      <c r="G150" s="33">
        <v>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241</v>
      </c>
      <c r="F151" s="37"/>
      <c r="G151" s="37"/>
      <c r="H151" s="37"/>
      <c r="I151" s="37"/>
      <c r="J151" s="39"/>
    </row>
    <row r="152">
      <c r="A152" s="29" t="s">
        <v>35</v>
      </c>
      <c r="B152" s="36"/>
      <c r="C152" s="37"/>
      <c r="D152" s="37"/>
      <c r="E152" s="40" t="s">
        <v>36</v>
      </c>
      <c r="F152" s="37"/>
      <c r="G152" s="37"/>
      <c r="H152" s="37"/>
      <c r="I152" s="37"/>
      <c r="J152" s="39"/>
    </row>
    <row r="153" ht="60">
      <c r="A153" s="29" t="s">
        <v>37</v>
      </c>
      <c r="B153" s="36"/>
      <c r="C153" s="37"/>
      <c r="D153" s="37"/>
      <c r="E153" s="31" t="s">
        <v>242</v>
      </c>
      <c r="F153" s="37"/>
      <c r="G153" s="37"/>
      <c r="H153" s="37"/>
      <c r="I153" s="37"/>
      <c r="J153" s="39"/>
    </row>
    <row r="154" ht="30">
      <c r="A154" s="29" t="s">
        <v>29</v>
      </c>
      <c r="B154" s="29">
        <v>36</v>
      </c>
      <c r="C154" s="30" t="s">
        <v>243</v>
      </c>
      <c r="D154" s="29" t="s">
        <v>31</v>
      </c>
      <c r="E154" s="31" t="s">
        <v>244</v>
      </c>
      <c r="F154" s="32" t="s">
        <v>94</v>
      </c>
      <c r="G154" s="33">
        <v>10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31" t="s">
        <v>241</v>
      </c>
      <c r="F155" s="37"/>
      <c r="G155" s="37"/>
      <c r="H155" s="37"/>
      <c r="I155" s="37"/>
      <c r="J155" s="39"/>
    </row>
    <row r="156">
      <c r="A156" s="29" t="s">
        <v>35</v>
      </c>
      <c r="B156" s="36"/>
      <c r="C156" s="37"/>
      <c r="D156" s="37"/>
      <c r="E156" s="40" t="s">
        <v>245</v>
      </c>
      <c r="F156" s="37"/>
      <c r="G156" s="37"/>
      <c r="H156" s="37"/>
      <c r="I156" s="37"/>
      <c r="J156" s="39"/>
    </row>
    <row r="157" ht="60">
      <c r="A157" s="29" t="s">
        <v>37</v>
      </c>
      <c r="B157" s="36"/>
      <c r="C157" s="37"/>
      <c r="D157" s="37"/>
      <c r="E157" s="31" t="s">
        <v>242</v>
      </c>
      <c r="F157" s="37"/>
      <c r="G157" s="37"/>
      <c r="H157" s="37"/>
      <c r="I157" s="37"/>
      <c r="J157" s="39"/>
    </row>
    <row r="158">
      <c r="A158" s="29" t="s">
        <v>29</v>
      </c>
      <c r="B158" s="29">
        <v>37</v>
      </c>
      <c r="C158" s="30" t="s">
        <v>246</v>
      </c>
      <c r="D158" s="29" t="s">
        <v>31</v>
      </c>
      <c r="E158" s="31" t="s">
        <v>247</v>
      </c>
      <c r="F158" s="32" t="s">
        <v>94</v>
      </c>
      <c r="G158" s="33">
        <v>37.399999999999999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30">
      <c r="A159" s="29" t="s">
        <v>34</v>
      </c>
      <c r="B159" s="36"/>
      <c r="C159" s="37"/>
      <c r="D159" s="37"/>
      <c r="E159" s="31" t="s">
        <v>248</v>
      </c>
      <c r="F159" s="37"/>
      <c r="G159" s="37"/>
      <c r="H159" s="37"/>
      <c r="I159" s="37"/>
      <c r="J159" s="39"/>
    </row>
    <row r="160">
      <c r="A160" s="29" t="s">
        <v>35</v>
      </c>
      <c r="B160" s="36"/>
      <c r="C160" s="37"/>
      <c r="D160" s="37"/>
      <c r="E160" s="40" t="s">
        <v>249</v>
      </c>
      <c r="F160" s="37"/>
      <c r="G160" s="37"/>
      <c r="H160" s="37"/>
      <c r="I160" s="37"/>
      <c r="J160" s="39"/>
    </row>
    <row r="161" ht="30">
      <c r="A161" s="29" t="s">
        <v>37</v>
      </c>
      <c r="B161" s="36"/>
      <c r="C161" s="37"/>
      <c r="D161" s="37"/>
      <c r="E161" s="31" t="s">
        <v>250</v>
      </c>
      <c r="F161" s="37"/>
      <c r="G161" s="37"/>
      <c r="H161" s="37"/>
      <c r="I161" s="37"/>
      <c r="J161" s="39"/>
    </row>
    <row r="162">
      <c r="A162" s="29" t="s">
        <v>29</v>
      </c>
      <c r="B162" s="29">
        <v>38</v>
      </c>
      <c r="C162" s="30" t="s">
        <v>251</v>
      </c>
      <c r="D162" s="29" t="s">
        <v>31</v>
      </c>
      <c r="E162" s="31" t="s">
        <v>252</v>
      </c>
      <c r="F162" s="32" t="s">
        <v>94</v>
      </c>
      <c r="G162" s="33">
        <v>8.7919999999999998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45">
      <c r="A163" s="29" t="s">
        <v>34</v>
      </c>
      <c r="B163" s="36"/>
      <c r="C163" s="37"/>
      <c r="D163" s="37"/>
      <c r="E163" s="31" t="s">
        <v>253</v>
      </c>
      <c r="F163" s="37"/>
      <c r="G163" s="37"/>
      <c r="H163" s="37"/>
      <c r="I163" s="37"/>
      <c r="J163" s="39"/>
    </row>
    <row r="164">
      <c r="A164" s="29" t="s">
        <v>35</v>
      </c>
      <c r="B164" s="36"/>
      <c r="C164" s="37"/>
      <c r="D164" s="37"/>
      <c r="E164" s="40" t="s">
        <v>254</v>
      </c>
      <c r="F164" s="37"/>
      <c r="G164" s="37"/>
      <c r="H164" s="37"/>
      <c r="I164" s="37"/>
      <c r="J164" s="39"/>
    </row>
    <row r="165" ht="30">
      <c r="A165" s="29" t="s">
        <v>37</v>
      </c>
      <c r="B165" s="36"/>
      <c r="C165" s="37"/>
      <c r="D165" s="37"/>
      <c r="E165" s="31" t="s">
        <v>255</v>
      </c>
      <c r="F165" s="37"/>
      <c r="G165" s="37"/>
      <c r="H165" s="37"/>
      <c r="I165" s="37"/>
      <c r="J165" s="39"/>
    </row>
    <row r="166">
      <c r="A166" s="29" t="s">
        <v>29</v>
      </c>
      <c r="B166" s="29">
        <v>39</v>
      </c>
      <c r="C166" s="30" t="s">
        <v>256</v>
      </c>
      <c r="D166" s="29" t="s">
        <v>31</v>
      </c>
      <c r="E166" s="31" t="s">
        <v>257</v>
      </c>
      <c r="F166" s="32" t="s">
        <v>89</v>
      </c>
      <c r="G166" s="33">
        <v>7.5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34</v>
      </c>
      <c r="B167" s="36"/>
      <c r="C167" s="37"/>
      <c r="D167" s="37"/>
      <c r="E167" s="38" t="s">
        <v>31</v>
      </c>
      <c r="F167" s="37"/>
      <c r="G167" s="37"/>
      <c r="H167" s="37"/>
      <c r="I167" s="37"/>
      <c r="J167" s="39"/>
    </row>
    <row r="168" ht="90">
      <c r="A168" s="29" t="s">
        <v>35</v>
      </c>
      <c r="B168" s="36"/>
      <c r="C168" s="37"/>
      <c r="D168" s="37"/>
      <c r="E168" s="40" t="s">
        <v>258</v>
      </c>
      <c r="F168" s="37"/>
      <c r="G168" s="37"/>
      <c r="H168" s="37"/>
      <c r="I168" s="37"/>
      <c r="J168" s="39"/>
    </row>
    <row r="169" ht="150">
      <c r="A169" s="29" t="s">
        <v>37</v>
      </c>
      <c r="B169" s="36"/>
      <c r="C169" s="37"/>
      <c r="D169" s="37"/>
      <c r="E169" s="31" t="s">
        <v>259</v>
      </c>
      <c r="F169" s="37"/>
      <c r="G169" s="37"/>
      <c r="H169" s="37"/>
      <c r="I169" s="37"/>
      <c r="J169" s="39"/>
    </row>
    <row r="170">
      <c r="A170" s="29" t="s">
        <v>29</v>
      </c>
      <c r="B170" s="29">
        <v>40</v>
      </c>
      <c r="C170" s="30" t="s">
        <v>260</v>
      </c>
      <c r="D170" s="29" t="s">
        <v>31</v>
      </c>
      <c r="E170" s="31" t="s">
        <v>261</v>
      </c>
      <c r="F170" s="32" t="s">
        <v>89</v>
      </c>
      <c r="G170" s="33">
        <v>3.3660000000000001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34</v>
      </c>
      <c r="B171" s="36"/>
      <c r="C171" s="37"/>
      <c r="D171" s="37"/>
      <c r="E171" s="31" t="s">
        <v>262</v>
      </c>
      <c r="F171" s="37"/>
      <c r="G171" s="37"/>
      <c r="H171" s="37"/>
      <c r="I171" s="37"/>
      <c r="J171" s="39"/>
    </row>
    <row r="172">
      <c r="A172" s="29" t="s">
        <v>35</v>
      </c>
      <c r="B172" s="36"/>
      <c r="C172" s="37"/>
      <c r="D172" s="37"/>
      <c r="E172" s="40" t="s">
        <v>263</v>
      </c>
      <c r="F172" s="37"/>
      <c r="G172" s="37"/>
      <c r="H172" s="37"/>
      <c r="I172" s="37"/>
      <c r="J172" s="39"/>
    </row>
    <row r="173" ht="150">
      <c r="A173" s="29" t="s">
        <v>37</v>
      </c>
      <c r="B173" s="36"/>
      <c r="C173" s="37"/>
      <c r="D173" s="37"/>
      <c r="E173" s="31" t="s">
        <v>259</v>
      </c>
      <c r="F173" s="37"/>
      <c r="G173" s="37"/>
      <c r="H173" s="37"/>
      <c r="I173" s="37"/>
      <c r="J173" s="39"/>
    </row>
    <row r="174">
      <c r="A174" s="29" t="s">
        <v>29</v>
      </c>
      <c r="B174" s="29">
        <v>41</v>
      </c>
      <c r="C174" s="30" t="s">
        <v>264</v>
      </c>
      <c r="D174" s="29" t="s">
        <v>31</v>
      </c>
      <c r="E174" s="31" t="s">
        <v>265</v>
      </c>
      <c r="F174" s="32" t="s">
        <v>78</v>
      </c>
      <c r="G174" s="33">
        <v>1.5549999999999999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30">
      <c r="A175" s="29" t="s">
        <v>34</v>
      </c>
      <c r="B175" s="36"/>
      <c r="C175" s="37"/>
      <c r="D175" s="37"/>
      <c r="E175" s="31" t="s">
        <v>266</v>
      </c>
      <c r="F175" s="37"/>
      <c r="G175" s="37"/>
      <c r="H175" s="37"/>
      <c r="I175" s="37"/>
      <c r="J175" s="39"/>
    </row>
    <row r="176">
      <c r="A176" s="29" t="s">
        <v>35</v>
      </c>
      <c r="B176" s="36"/>
      <c r="C176" s="37"/>
      <c r="D176" s="37"/>
      <c r="E176" s="40" t="s">
        <v>267</v>
      </c>
      <c r="F176" s="37"/>
      <c r="G176" s="37"/>
      <c r="H176" s="37"/>
      <c r="I176" s="37"/>
      <c r="J176" s="39"/>
    </row>
    <row r="177" ht="105">
      <c r="A177" s="29" t="s">
        <v>37</v>
      </c>
      <c r="B177" s="41"/>
      <c r="C177" s="42"/>
      <c r="D177" s="42"/>
      <c r="E177" s="31" t="s">
        <v>268</v>
      </c>
      <c r="F177" s="42"/>
      <c r="G177" s="42"/>
      <c r="H177" s="42"/>
      <c r="I177" s="42"/>
      <c r="J177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2024-03-11T06:48:35Z</dcterms:created>
  <dcterms:modified xsi:type="dcterms:W3CDTF">2024-03-11T06:48:36Z</dcterms:modified>
</cp:coreProperties>
</file>